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排课\2021-2022第一学期\学生课表\"/>
    </mc:Choice>
  </mc:AlternateContent>
  <bookViews>
    <workbookView xWindow="0" yWindow="0" windowWidth="23040" windowHeight="9180" activeTab="5"/>
  </bookViews>
  <sheets>
    <sheet name="19财管" sheetId="1" r:id="rId1"/>
    <sheet name="19工管" sheetId="2" r:id="rId2"/>
    <sheet name="19国贸" sheetId="3" r:id="rId3"/>
    <sheet name="19国商" sheetId="4" r:id="rId4"/>
    <sheet name="19金融" sheetId="5" r:id="rId5"/>
    <sheet name="19市营" sheetId="6" r:id="rId6"/>
  </sheets>
  <definedNames>
    <definedName name="_xlnm._FilterDatabase" localSheetId="0" hidden="1">'19财管'!$A$1:$M$10</definedName>
    <definedName name="_xlnm._FilterDatabase" localSheetId="1" hidden="1">'19工管'!$A$1:$M$10</definedName>
    <definedName name="_xlnm._FilterDatabase" localSheetId="2" hidden="1">'19国贸'!$A$1:$M$9</definedName>
    <definedName name="_xlnm._FilterDatabase" localSheetId="3" hidden="1">'19国商'!$A$1:$M$10</definedName>
    <definedName name="_xlnm._FilterDatabase" localSheetId="4" hidden="1">'19金融'!$A$1:$M$10</definedName>
    <definedName name="_xlnm._FilterDatabase" localSheetId="5" hidden="1">'19市营'!$A$1:$M$11</definedName>
    <definedName name="_xlnm.Print_Titles" localSheetId="0">'19财管'!$1:$1</definedName>
    <definedName name="_xlnm.Print_Titles" localSheetId="1">'19工管'!$1:$1</definedName>
    <definedName name="_xlnm.Print_Titles" localSheetId="2">'19国贸'!$1:$1</definedName>
    <definedName name="_xlnm.Print_Titles" localSheetId="3">'19国商'!$1:$1</definedName>
    <definedName name="_xlnm.Print_Titles" localSheetId="4">'19金融'!$1:$1</definedName>
    <definedName name="_xlnm.Print_Titles" localSheetId="5">'19市营'!$1:$1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F10" i="5"/>
  <c r="E10" i="5"/>
  <c r="F10" i="4"/>
  <c r="E10" i="4"/>
  <c r="F9" i="3"/>
  <c r="E9" i="3"/>
  <c r="F10" i="2"/>
  <c r="E10" i="2"/>
  <c r="F10" i="1"/>
  <c r="E10" i="1"/>
</calcChain>
</file>

<file path=xl/sharedStrings.xml><?xml version="1.0" encoding="utf-8"?>
<sst xmlns="http://schemas.openxmlformats.org/spreadsheetml/2006/main" count="462" uniqueCount="127">
  <si>
    <t>教师所在院系</t>
    <phoneticPr fontId="3" type="noConversion"/>
  </si>
  <si>
    <t>授课地点</t>
    <phoneticPr fontId="3" type="noConversion"/>
  </si>
  <si>
    <t>上课时间</t>
  </si>
  <si>
    <t>课程名称</t>
  </si>
  <si>
    <t>学分</t>
  </si>
  <si>
    <t>任课教师</t>
  </si>
  <si>
    <t>课程类别</t>
    <phoneticPr fontId="3" type="noConversion"/>
  </si>
  <si>
    <t>周次安排</t>
    <phoneticPr fontId="3" type="noConversion"/>
  </si>
  <si>
    <t>专业</t>
    <phoneticPr fontId="3" type="noConversion"/>
  </si>
  <si>
    <t>人数</t>
    <phoneticPr fontId="3" type="noConversion"/>
  </si>
  <si>
    <t>备注</t>
    <phoneticPr fontId="3" type="noConversion"/>
  </si>
  <si>
    <t>考试日期</t>
    <phoneticPr fontId="3" type="noConversion"/>
  </si>
  <si>
    <t>考试时间</t>
    <phoneticPr fontId="3" type="noConversion"/>
  </si>
  <si>
    <t>国商</t>
    <phoneticPr fontId="3" type="noConversion"/>
  </si>
  <si>
    <t>C105</t>
  </si>
  <si>
    <t>周2-7.8.9节</t>
    <phoneticPr fontId="3" type="noConversion"/>
  </si>
  <si>
    <t>统计学原理</t>
    <phoneticPr fontId="3" type="noConversion"/>
  </si>
  <si>
    <t>殷炼乾</t>
    <phoneticPr fontId="3" type="noConversion"/>
  </si>
  <si>
    <t>基础必修</t>
    <phoneticPr fontId="3" type="noConversion"/>
  </si>
  <si>
    <t>19金融</t>
  </si>
  <si>
    <t>08:00-09:50</t>
    <phoneticPr fontId="3" type="noConversion"/>
  </si>
  <si>
    <t>J504</t>
  </si>
  <si>
    <t>周5-7.8.9节</t>
    <phoneticPr fontId="3" type="noConversion"/>
  </si>
  <si>
    <t>保险学</t>
    <phoneticPr fontId="3" type="noConversion"/>
  </si>
  <si>
    <t>黄上国</t>
    <phoneticPr fontId="3" type="noConversion"/>
  </si>
  <si>
    <t>专业必修</t>
    <phoneticPr fontId="3" type="noConversion"/>
  </si>
  <si>
    <t>10:20-12:10</t>
    <phoneticPr fontId="3" type="noConversion"/>
  </si>
  <si>
    <t>J404</t>
  </si>
  <si>
    <t>周2-2.3.4节</t>
    <phoneticPr fontId="3" type="noConversion"/>
  </si>
  <si>
    <t>证券投资学</t>
    <phoneticPr fontId="3" type="noConversion"/>
  </si>
  <si>
    <t>钟拥军</t>
    <phoneticPr fontId="3" type="noConversion"/>
  </si>
  <si>
    <t>14:30-16:20</t>
    <phoneticPr fontId="3" type="noConversion"/>
  </si>
  <si>
    <t>阶梯四</t>
  </si>
  <si>
    <t>周5-1.2.3节</t>
    <phoneticPr fontId="3" type="noConversion"/>
  </si>
  <si>
    <t>商业银行经营管理学</t>
    <phoneticPr fontId="3" type="noConversion"/>
  </si>
  <si>
    <t>彭海生</t>
    <phoneticPr fontId="3" type="noConversion"/>
  </si>
  <si>
    <r>
      <t>19</t>
    </r>
    <r>
      <rPr>
        <sz val="12"/>
        <rFont val="宋体"/>
        <family val="3"/>
        <charset val="134"/>
      </rPr>
      <t>金融（外招必修，内招选修）</t>
    </r>
    <phoneticPr fontId="3" type="noConversion"/>
  </si>
  <si>
    <t>C102</t>
  </si>
  <si>
    <t>周1-1.2.3节</t>
    <phoneticPr fontId="3" type="noConversion"/>
  </si>
  <si>
    <t>国际结算</t>
    <phoneticPr fontId="3" type="noConversion"/>
  </si>
  <si>
    <t>专业选修</t>
    <phoneticPr fontId="3" type="noConversion"/>
  </si>
  <si>
    <r>
      <t>19</t>
    </r>
    <r>
      <rPr>
        <sz val="12"/>
        <rFont val="宋体"/>
        <family val="3"/>
        <charset val="134"/>
      </rPr>
      <t>金融</t>
    </r>
    <phoneticPr fontId="3" type="noConversion"/>
  </si>
  <si>
    <t>C307</t>
  </si>
  <si>
    <t>周3-7.8.9节</t>
    <phoneticPr fontId="3" type="noConversion"/>
  </si>
  <si>
    <t>投资基金</t>
    <phoneticPr fontId="3" type="noConversion"/>
  </si>
  <si>
    <t>周3-3.4节</t>
    <phoneticPr fontId="3" type="noConversion"/>
  </si>
  <si>
    <t>风险投资</t>
    <phoneticPr fontId="3" type="noConversion"/>
  </si>
  <si>
    <t>黄卫华</t>
    <phoneticPr fontId="3" type="noConversion"/>
  </si>
  <si>
    <t>C213</t>
  </si>
  <si>
    <t>周4-7.8.9节</t>
    <phoneticPr fontId="3" type="noConversion"/>
  </si>
  <si>
    <t>衍生金融工具概论</t>
    <phoneticPr fontId="3" type="noConversion"/>
  </si>
  <si>
    <t>姜丽群</t>
    <phoneticPr fontId="3" type="noConversion"/>
  </si>
  <si>
    <t>C205</t>
  </si>
  <si>
    <t>周宏山</t>
    <phoneticPr fontId="3" type="noConversion"/>
  </si>
  <si>
    <t>19财管</t>
  </si>
  <si>
    <t>J301</t>
  </si>
  <si>
    <t>中级财务管理</t>
    <phoneticPr fontId="3" type="noConversion"/>
  </si>
  <si>
    <t>夏芸</t>
    <phoneticPr fontId="3" type="noConversion"/>
  </si>
  <si>
    <t>J410</t>
  </si>
  <si>
    <t>周1-7.8.9节</t>
    <phoneticPr fontId="3" type="noConversion"/>
  </si>
  <si>
    <t>中级财务会计</t>
    <phoneticPr fontId="3" type="noConversion"/>
  </si>
  <si>
    <t>陈天勇</t>
    <phoneticPr fontId="3" type="noConversion"/>
  </si>
  <si>
    <t>J305</t>
  </si>
  <si>
    <t>周4-1.2.3节</t>
    <phoneticPr fontId="3" type="noConversion"/>
  </si>
  <si>
    <t>中国税法</t>
    <phoneticPr fontId="3" type="noConversion"/>
  </si>
  <si>
    <t>徐焱军</t>
    <phoneticPr fontId="3" type="noConversion"/>
  </si>
  <si>
    <t>周1-1.2节</t>
    <phoneticPr fontId="3" type="noConversion"/>
  </si>
  <si>
    <t>成本会计</t>
    <phoneticPr fontId="3" type="noConversion"/>
  </si>
  <si>
    <t>10:20-12:10</t>
  </si>
  <si>
    <t>公司治理</t>
    <phoneticPr fontId="3" type="noConversion"/>
  </si>
  <si>
    <t>陶晓慧、夏芸、徐焱军</t>
    <phoneticPr fontId="3" type="noConversion"/>
  </si>
  <si>
    <t>市场研究</t>
    <phoneticPr fontId="3" type="noConversion"/>
  </si>
  <si>
    <t>刘静岩</t>
    <phoneticPr fontId="3" type="noConversion"/>
  </si>
  <si>
    <t>J208</t>
  </si>
  <si>
    <t>王奥</t>
    <phoneticPr fontId="3" type="noConversion"/>
  </si>
  <si>
    <t>19工管</t>
  </si>
  <si>
    <t>J310</t>
  </si>
  <si>
    <t>运筹学</t>
    <phoneticPr fontId="3" type="noConversion"/>
  </si>
  <si>
    <t>周1-N11.12.13节</t>
    <phoneticPr fontId="3" type="noConversion"/>
  </si>
  <si>
    <t>绩效与薪酬福利管理</t>
    <phoneticPr fontId="3" type="noConversion"/>
  </si>
  <si>
    <t>杨廷钫</t>
    <phoneticPr fontId="3" type="noConversion"/>
  </si>
  <si>
    <t>19工管（内招必修，外招选修）</t>
  </si>
  <si>
    <t>J312</t>
  </si>
  <si>
    <t>国际企业管理</t>
    <phoneticPr fontId="3" type="noConversion"/>
  </si>
  <si>
    <t>杨学军</t>
    <phoneticPr fontId="3" type="noConversion"/>
  </si>
  <si>
    <t>产业经济学</t>
    <phoneticPr fontId="3" type="noConversion"/>
  </si>
  <si>
    <t>基础选修</t>
    <phoneticPr fontId="3" type="noConversion"/>
  </si>
  <si>
    <t>周2-N11.12.13节</t>
    <phoneticPr fontId="3" type="noConversion"/>
  </si>
  <si>
    <t>心理学专题</t>
    <phoneticPr fontId="3" type="noConversion"/>
  </si>
  <si>
    <t>周1-3.4节</t>
    <phoneticPr fontId="3" type="noConversion"/>
  </si>
  <si>
    <t>物流管理概论</t>
    <phoneticPr fontId="3" type="noConversion"/>
  </si>
  <si>
    <t>曹利军</t>
    <phoneticPr fontId="3" type="noConversion"/>
  </si>
  <si>
    <t>J415</t>
  </si>
  <si>
    <t>消费者行为学</t>
    <phoneticPr fontId="3" type="noConversion"/>
  </si>
  <si>
    <t>19市营</t>
  </si>
  <si>
    <t>周5-3.4节</t>
    <phoneticPr fontId="3" type="noConversion"/>
  </si>
  <si>
    <t>电子商务概论</t>
    <phoneticPr fontId="3" type="noConversion"/>
  </si>
  <si>
    <t>黄东林</t>
    <phoneticPr fontId="3" type="noConversion"/>
  </si>
  <si>
    <t>周3-N11.12.13节</t>
    <phoneticPr fontId="3" type="noConversion"/>
  </si>
  <si>
    <t>跨境电子商务理论与实践</t>
    <phoneticPr fontId="3" type="noConversion"/>
  </si>
  <si>
    <t>王玉</t>
    <phoneticPr fontId="3" type="noConversion"/>
  </si>
  <si>
    <t>J206</t>
  </si>
  <si>
    <t>周3-1.2.3节</t>
    <phoneticPr fontId="3" type="noConversion"/>
  </si>
  <si>
    <t>郭津毓</t>
    <phoneticPr fontId="3" type="noConversion"/>
  </si>
  <si>
    <t>19国贸</t>
  </si>
  <si>
    <t>J207</t>
  </si>
  <si>
    <t>国际贸易实务</t>
    <phoneticPr fontId="3" type="noConversion"/>
  </si>
  <si>
    <t>卜国琴</t>
    <phoneticPr fontId="3" type="noConversion"/>
  </si>
  <si>
    <t>国际市场营销</t>
    <phoneticPr fontId="3" type="noConversion"/>
  </si>
  <si>
    <t>J311</t>
  </si>
  <si>
    <t>外贸函电</t>
    <phoneticPr fontId="3" type="noConversion"/>
  </si>
  <si>
    <t>王胜</t>
    <phoneticPr fontId="3" type="noConversion"/>
  </si>
  <si>
    <t>世界经济</t>
    <phoneticPr fontId="3" type="noConversion"/>
  </si>
  <si>
    <t>王森</t>
    <phoneticPr fontId="3" type="noConversion"/>
  </si>
  <si>
    <t>限19国贸</t>
  </si>
  <si>
    <t>J204</t>
  </si>
  <si>
    <t>19国商</t>
  </si>
  <si>
    <t>J203</t>
  </si>
  <si>
    <t>国际商务谈判</t>
    <phoneticPr fontId="3" type="noConversion"/>
  </si>
  <si>
    <t>钱刚毅</t>
    <phoneticPr fontId="3" type="noConversion"/>
  </si>
  <si>
    <t>国际商务</t>
    <phoneticPr fontId="3" type="noConversion"/>
  </si>
  <si>
    <t>J211</t>
    <phoneticPr fontId="3" type="noConversion"/>
  </si>
  <si>
    <t>博弈论基础</t>
    <phoneticPr fontId="3" type="noConversion"/>
  </si>
  <si>
    <t>周2-1.2.3节</t>
    <phoneticPr fontId="3" type="noConversion"/>
  </si>
  <si>
    <t>单证实务</t>
    <phoneticPr fontId="3" type="noConversion"/>
  </si>
  <si>
    <t>J416</t>
  </si>
  <si>
    <t>国际服务贸易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</si>
</sst>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6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vertical="center"/>
    </xf>
  </cellStyleXfs>
  <cellXfs count="28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58" fontId="1" fillId="2" borderId="1" xfId="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1" fillId="2" borderId="1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6 2_20111公共课程安排表(2010.6.11)" xfId="2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"/>
  <sheetViews>
    <sheetView workbookViewId="0">
      <pane ySplit="1" topLeftCell="A2" activePane="bottomLeft" state="frozen"/>
      <selection pane="bottomLeft" activeCell="A11" sqref="A11:XFD47"/>
    </sheetView>
  </sheetViews>
  <sheetFormatPr defaultRowHeight="31.95" customHeight="1" x14ac:dyDescent="0.25"/>
  <cols>
    <col min="1" max="1" width="8.3984375" style="13" customWidth="1"/>
    <col min="2" max="2" width="6.796875" style="13" customWidth="1"/>
    <col min="3" max="3" width="13.5" style="26" customWidth="1"/>
    <col min="4" max="4" width="25.8984375" style="13" customWidth="1"/>
    <col min="5" max="5" width="4.8984375" style="13" customWidth="1"/>
    <col min="6" max="6" width="9.69921875" style="13" customWidth="1"/>
    <col min="7" max="8" width="6.19921875" style="6" customWidth="1"/>
    <col min="9" max="9" width="15.19921875" style="13" bestFit="1" customWidth="1"/>
    <col min="10" max="11" width="5.69921875" style="13" customWidth="1"/>
    <col min="12" max="12" width="10.19921875" style="13" bestFit="1" customWidth="1"/>
    <col min="13" max="13" width="15.8984375" style="13" customWidth="1"/>
    <col min="14" max="16384" width="8.796875" style="13"/>
  </cols>
  <sheetData>
    <row r="1" spans="1:23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32" ht="31.95" customHeight="1" x14ac:dyDescent="0.25">
      <c r="A2" s="7" t="s">
        <v>13</v>
      </c>
      <c r="B2" s="8" t="s">
        <v>52</v>
      </c>
      <c r="C2" s="8" t="s">
        <v>22</v>
      </c>
      <c r="D2" s="7" t="s">
        <v>16</v>
      </c>
      <c r="E2" s="7">
        <v>3</v>
      </c>
      <c r="F2" s="7" t="s">
        <v>53</v>
      </c>
      <c r="G2" s="9" t="s">
        <v>18</v>
      </c>
      <c r="H2" s="9"/>
      <c r="I2" s="10" t="s">
        <v>54</v>
      </c>
      <c r="J2" s="7">
        <v>69</v>
      </c>
      <c r="K2" s="7"/>
      <c r="L2" s="11">
        <v>44568</v>
      </c>
      <c r="M2" s="7" t="s">
        <v>20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</row>
    <row r="3" spans="1:232" ht="31.95" customHeight="1" x14ac:dyDescent="0.25">
      <c r="A3" s="7" t="s">
        <v>13</v>
      </c>
      <c r="B3" s="8" t="s">
        <v>55</v>
      </c>
      <c r="C3" s="7" t="s">
        <v>33</v>
      </c>
      <c r="D3" s="7" t="s">
        <v>56</v>
      </c>
      <c r="E3" s="7">
        <v>3</v>
      </c>
      <c r="F3" s="7" t="s">
        <v>57</v>
      </c>
      <c r="G3" s="9" t="s">
        <v>18</v>
      </c>
      <c r="H3" s="9"/>
      <c r="I3" s="10" t="s">
        <v>54</v>
      </c>
      <c r="J3" s="7">
        <v>69</v>
      </c>
      <c r="K3" s="7"/>
      <c r="L3" s="11">
        <v>44571</v>
      </c>
      <c r="M3" s="7" t="s">
        <v>31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232" ht="31.95" customHeight="1" x14ac:dyDescent="0.25">
      <c r="A4" s="7" t="s">
        <v>13</v>
      </c>
      <c r="B4" s="8" t="s">
        <v>58</v>
      </c>
      <c r="C4" s="8" t="s">
        <v>59</v>
      </c>
      <c r="D4" s="7" t="s">
        <v>60</v>
      </c>
      <c r="E4" s="7">
        <v>3</v>
      </c>
      <c r="F4" s="7" t="s">
        <v>61</v>
      </c>
      <c r="G4" s="9" t="s">
        <v>18</v>
      </c>
      <c r="H4" s="9"/>
      <c r="I4" s="10" t="s">
        <v>54</v>
      </c>
      <c r="J4" s="7">
        <v>69</v>
      </c>
      <c r="K4" s="7"/>
      <c r="L4" s="11">
        <v>44571</v>
      </c>
      <c r="M4" s="7" t="s">
        <v>20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</row>
    <row r="5" spans="1:232" ht="31.95" customHeight="1" x14ac:dyDescent="0.25">
      <c r="A5" s="7" t="s">
        <v>13</v>
      </c>
      <c r="B5" s="8" t="s">
        <v>62</v>
      </c>
      <c r="C5" s="7" t="s">
        <v>63</v>
      </c>
      <c r="D5" s="7" t="s">
        <v>64</v>
      </c>
      <c r="E5" s="7">
        <v>3</v>
      </c>
      <c r="F5" s="7" t="s">
        <v>65</v>
      </c>
      <c r="G5" s="9" t="s">
        <v>25</v>
      </c>
      <c r="H5" s="9"/>
      <c r="I5" s="10" t="s">
        <v>54</v>
      </c>
      <c r="J5" s="7">
        <v>69</v>
      </c>
      <c r="K5" s="7"/>
      <c r="L5" s="11">
        <v>44567</v>
      </c>
      <c r="M5" s="7" t="s">
        <v>31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</row>
    <row r="6" spans="1:232" ht="31.95" customHeight="1" x14ac:dyDescent="0.25">
      <c r="A6" s="8" t="s">
        <v>13</v>
      </c>
      <c r="B6" s="8" t="s">
        <v>32</v>
      </c>
      <c r="C6" s="8" t="s">
        <v>66</v>
      </c>
      <c r="D6" s="7" t="s">
        <v>67</v>
      </c>
      <c r="E6" s="7">
        <v>2</v>
      </c>
      <c r="F6" s="7" t="s">
        <v>61</v>
      </c>
      <c r="G6" s="9" t="s">
        <v>40</v>
      </c>
      <c r="H6" s="9"/>
      <c r="I6" s="10" t="s">
        <v>54</v>
      </c>
      <c r="J6" s="7">
        <v>69</v>
      </c>
      <c r="K6" s="7"/>
      <c r="L6" s="11">
        <v>44571</v>
      </c>
      <c r="M6" s="22" t="s">
        <v>68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</row>
    <row r="7" spans="1:232" ht="31.95" customHeight="1" x14ac:dyDescent="0.25">
      <c r="A7" s="7" t="s">
        <v>13</v>
      </c>
      <c r="B7" s="8" t="s">
        <v>55</v>
      </c>
      <c r="C7" s="8" t="s">
        <v>45</v>
      </c>
      <c r="D7" s="7" t="s">
        <v>69</v>
      </c>
      <c r="E7" s="7">
        <v>2</v>
      </c>
      <c r="F7" s="8" t="s">
        <v>70</v>
      </c>
      <c r="G7" s="9" t="s">
        <v>40</v>
      </c>
      <c r="H7" s="9"/>
      <c r="I7" s="10" t="s">
        <v>54</v>
      </c>
      <c r="J7" s="7">
        <v>69</v>
      </c>
      <c r="K7" s="7"/>
      <c r="L7" s="11">
        <v>44565</v>
      </c>
      <c r="M7" s="7" t="s">
        <v>26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</row>
    <row r="8" spans="1:232" ht="31.95" customHeight="1" x14ac:dyDescent="0.25">
      <c r="A8" s="7" t="s">
        <v>13</v>
      </c>
      <c r="B8" s="7" t="s">
        <v>52</v>
      </c>
      <c r="C8" s="8" t="s">
        <v>15</v>
      </c>
      <c r="D8" s="7" t="s">
        <v>71</v>
      </c>
      <c r="E8" s="7">
        <v>3</v>
      </c>
      <c r="F8" s="7" t="s">
        <v>72</v>
      </c>
      <c r="G8" s="9" t="s">
        <v>40</v>
      </c>
      <c r="H8" s="9"/>
      <c r="I8" s="10" t="s">
        <v>54</v>
      </c>
      <c r="J8" s="7">
        <v>69</v>
      </c>
      <c r="K8" s="7"/>
      <c r="L8" s="11">
        <v>44566</v>
      </c>
      <c r="M8" s="7" t="s">
        <v>31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</row>
    <row r="9" spans="1:232" ht="31.95" customHeight="1" x14ac:dyDescent="0.25">
      <c r="A9" s="7" t="s">
        <v>13</v>
      </c>
      <c r="B9" s="8" t="s">
        <v>42</v>
      </c>
      <c r="C9" s="7" t="s">
        <v>43</v>
      </c>
      <c r="D9" s="7" t="s">
        <v>44</v>
      </c>
      <c r="E9" s="7">
        <v>3</v>
      </c>
      <c r="F9" s="7" t="s">
        <v>24</v>
      </c>
      <c r="G9" s="9" t="s">
        <v>40</v>
      </c>
      <c r="H9" s="9"/>
      <c r="I9" s="10" t="s">
        <v>54</v>
      </c>
      <c r="J9" s="7">
        <v>69</v>
      </c>
      <c r="K9" s="7"/>
      <c r="L9" s="11">
        <v>44573</v>
      </c>
      <c r="M9" s="7" t="s">
        <v>20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</row>
    <row r="10" spans="1:232" s="12" customFormat="1" ht="31.95" customHeight="1" x14ac:dyDescent="0.25">
      <c r="C10" s="23"/>
      <c r="E10" s="12">
        <f>SUM(E2:E9)</f>
        <v>22</v>
      </c>
      <c r="F10" s="12">
        <f>SUM(E2:E9)</f>
        <v>22</v>
      </c>
      <c r="J10" s="24"/>
      <c r="K10" s="24"/>
    </row>
  </sheetData>
  <autoFilter ref="A1:M10"/>
  <phoneticPr fontId="3" type="noConversion"/>
  <pageMargins left="0" right="0" top="0" bottom="0" header="0" footer="0"/>
  <pageSetup paperSize="9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pane ySplit="1" topLeftCell="A2" activePane="bottomLeft" state="frozen"/>
      <selection pane="bottomLeft" activeCell="A11" sqref="A11:XFD37"/>
    </sheetView>
  </sheetViews>
  <sheetFormatPr defaultRowHeight="31.95" customHeight="1" x14ac:dyDescent="0.25"/>
  <cols>
    <col min="1" max="1" width="8.3984375" style="13" customWidth="1"/>
    <col min="2" max="2" width="6.796875" style="13" customWidth="1"/>
    <col min="3" max="3" width="13.5" style="26" customWidth="1"/>
    <col min="4" max="4" width="25.8984375" style="13" customWidth="1"/>
    <col min="5" max="5" width="4.8984375" style="13" customWidth="1"/>
    <col min="6" max="6" width="9.69921875" style="13" customWidth="1"/>
    <col min="7" max="8" width="6.19921875" style="6" customWidth="1"/>
    <col min="9" max="9" width="15.19921875" style="13" bestFit="1" customWidth="1"/>
    <col min="10" max="11" width="5.69921875" style="13" customWidth="1"/>
    <col min="12" max="12" width="10.19921875" style="13" bestFit="1" customWidth="1"/>
    <col min="13" max="13" width="15.8984375" style="13" customWidth="1"/>
    <col min="14" max="16384" width="8.796875" style="13"/>
  </cols>
  <sheetData>
    <row r="1" spans="1:13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13" ht="31.95" customHeight="1" x14ac:dyDescent="0.25">
      <c r="A2" s="7" t="s">
        <v>13</v>
      </c>
      <c r="B2" s="9" t="s">
        <v>73</v>
      </c>
      <c r="C2" s="8" t="s">
        <v>22</v>
      </c>
      <c r="D2" s="9" t="s">
        <v>16</v>
      </c>
      <c r="E2" s="7">
        <v>3</v>
      </c>
      <c r="F2" s="7" t="s">
        <v>74</v>
      </c>
      <c r="G2" s="9" t="s">
        <v>18</v>
      </c>
      <c r="H2" s="9"/>
      <c r="I2" s="8" t="s">
        <v>75</v>
      </c>
      <c r="J2" s="7">
        <v>57</v>
      </c>
      <c r="K2" s="7"/>
      <c r="L2" s="11">
        <v>44568</v>
      </c>
      <c r="M2" s="7" t="s">
        <v>20</v>
      </c>
    </row>
    <row r="3" spans="1:13" ht="31.95" customHeight="1" x14ac:dyDescent="0.25">
      <c r="A3" s="7" t="s">
        <v>13</v>
      </c>
      <c r="B3" s="9" t="s">
        <v>76</v>
      </c>
      <c r="C3" s="8" t="s">
        <v>59</v>
      </c>
      <c r="D3" s="9" t="s">
        <v>77</v>
      </c>
      <c r="E3" s="7">
        <v>3</v>
      </c>
      <c r="F3" s="7" t="s">
        <v>30</v>
      </c>
      <c r="G3" s="9" t="s">
        <v>18</v>
      </c>
      <c r="H3" s="9"/>
      <c r="I3" s="8" t="s">
        <v>75</v>
      </c>
      <c r="J3" s="7">
        <v>57</v>
      </c>
      <c r="K3" s="7"/>
      <c r="L3" s="11">
        <v>44566</v>
      </c>
      <c r="M3" s="7" t="s">
        <v>26</v>
      </c>
    </row>
    <row r="4" spans="1:13" ht="31.95" customHeight="1" x14ac:dyDescent="0.25">
      <c r="A4" s="7" t="s">
        <v>13</v>
      </c>
      <c r="B4" s="7" t="s">
        <v>14</v>
      </c>
      <c r="C4" s="8" t="s">
        <v>78</v>
      </c>
      <c r="D4" s="9" t="s">
        <v>79</v>
      </c>
      <c r="E4" s="7">
        <v>3</v>
      </c>
      <c r="F4" s="7" t="s">
        <v>80</v>
      </c>
      <c r="G4" s="9" t="s">
        <v>25</v>
      </c>
      <c r="H4" s="9"/>
      <c r="I4" s="8" t="s">
        <v>81</v>
      </c>
      <c r="J4" s="7">
        <v>57</v>
      </c>
      <c r="K4" s="7"/>
      <c r="L4" s="25">
        <v>44567</v>
      </c>
      <c r="M4" s="22" t="s">
        <v>26</v>
      </c>
    </row>
    <row r="5" spans="1:13" ht="31.95" customHeight="1" x14ac:dyDescent="0.25">
      <c r="A5" s="7" t="s">
        <v>13</v>
      </c>
      <c r="B5" s="9" t="s">
        <v>82</v>
      </c>
      <c r="C5" s="8" t="s">
        <v>15</v>
      </c>
      <c r="D5" s="9" t="s">
        <v>83</v>
      </c>
      <c r="E5" s="8">
        <v>3</v>
      </c>
      <c r="F5" s="7" t="s">
        <v>84</v>
      </c>
      <c r="G5" s="9" t="s">
        <v>25</v>
      </c>
      <c r="H5" s="9"/>
      <c r="I5" s="8" t="s">
        <v>75</v>
      </c>
      <c r="J5" s="7">
        <v>57</v>
      </c>
      <c r="K5" s="7"/>
      <c r="L5" s="11">
        <v>44571</v>
      </c>
      <c r="M5" s="7" t="s">
        <v>20</v>
      </c>
    </row>
    <row r="6" spans="1:13" ht="31.95" customHeight="1" x14ac:dyDescent="0.25">
      <c r="A6" s="8" t="s">
        <v>13</v>
      </c>
      <c r="B6" s="8" t="s">
        <v>27</v>
      </c>
      <c r="C6" s="7" t="s">
        <v>63</v>
      </c>
      <c r="D6" s="7" t="s">
        <v>85</v>
      </c>
      <c r="E6" s="7">
        <v>3</v>
      </c>
      <c r="F6" s="7" t="s">
        <v>53</v>
      </c>
      <c r="G6" s="9" t="s">
        <v>86</v>
      </c>
      <c r="H6" s="9"/>
      <c r="I6" s="8" t="s">
        <v>75</v>
      </c>
      <c r="J6" s="7">
        <v>57</v>
      </c>
      <c r="K6" s="7"/>
      <c r="L6" s="11">
        <v>44565</v>
      </c>
      <c r="M6" s="7" t="s">
        <v>26</v>
      </c>
    </row>
    <row r="7" spans="1:13" ht="31.95" customHeight="1" x14ac:dyDescent="0.25">
      <c r="A7" s="8" t="s">
        <v>13</v>
      </c>
      <c r="B7" s="7" t="s">
        <v>14</v>
      </c>
      <c r="C7" s="8" t="s">
        <v>87</v>
      </c>
      <c r="D7" s="7" t="s">
        <v>88</v>
      </c>
      <c r="E7" s="7">
        <v>3</v>
      </c>
      <c r="F7" s="7" t="s">
        <v>80</v>
      </c>
      <c r="G7" s="9" t="s">
        <v>40</v>
      </c>
      <c r="H7" s="9"/>
      <c r="I7" s="8" t="s">
        <v>75</v>
      </c>
      <c r="J7" s="7">
        <v>57</v>
      </c>
      <c r="K7" s="7"/>
      <c r="L7" s="25">
        <v>44572</v>
      </c>
      <c r="M7" s="22" t="s">
        <v>20</v>
      </c>
    </row>
    <row r="8" spans="1:13" ht="31.95" customHeight="1" x14ac:dyDescent="0.25">
      <c r="A8" s="7" t="s">
        <v>13</v>
      </c>
      <c r="B8" s="8" t="s">
        <v>48</v>
      </c>
      <c r="C8" s="8" t="s">
        <v>89</v>
      </c>
      <c r="D8" s="9" t="s">
        <v>90</v>
      </c>
      <c r="E8" s="7">
        <v>2</v>
      </c>
      <c r="F8" s="8" t="s">
        <v>91</v>
      </c>
      <c r="G8" s="9" t="s">
        <v>40</v>
      </c>
      <c r="H8" s="9"/>
      <c r="I8" s="8" t="s">
        <v>75</v>
      </c>
      <c r="J8" s="7">
        <v>57</v>
      </c>
      <c r="K8" s="7"/>
      <c r="L8" s="14">
        <v>44568</v>
      </c>
      <c r="M8" s="7" t="s">
        <v>31</v>
      </c>
    </row>
    <row r="9" spans="1:13" ht="31.95" customHeight="1" x14ac:dyDescent="0.25">
      <c r="A9" s="7" t="s">
        <v>13</v>
      </c>
      <c r="B9" s="8" t="s">
        <v>92</v>
      </c>
      <c r="C9" s="8" t="s">
        <v>43</v>
      </c>
      <c r="D9" s="9" t="s">
        <v>93</v>
      </c>
      <c r="E9" s="7">
        <v>3</v>
      </c>
      <c r="F9" s="7" t="s">
        <v>84</v>
      </c>
      <c r="G9" s="9" t="s">
        <v>40</v>
      </c>
      <c r="H9" s="9"/>
      <c r="I9" s="8" t="s">
        <v>75</v>
      </c>
      <c r="J9" s="7">
        <v>57</v>
      </c>
      <c r="K9" s="7"/>
      <c r="L9" s="11">
        <v>44568</v>
      </c>
      <c r="M9" s="7" t="s">
        <v>26</v>
      </c>
    </row>
    <row r="10" spans="1:13" ht="31.95" customHeight="1" x14ac:dyDescent="0.25">
      <c r="E10" s="13">
        <f>SUM(E2:E9)</f>
        <v>23</v>
      </c>
      <c r="F10" s="13">
        <f>SUM(E2:E9)</f>
        <v>23</v>
      </c>
    </row>
  </sheetData>
  <autoFilter ref="A1:M10"/>
  <phoneticPr fontId="3" type="noConversion"/>
  <pageMargins left="0" right="0" top="0" bottom="0" header="0" footer="0"/>
  <pageSetup paperSize="9" orientation="landscape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9"/>
  <sheetViews>
    <sheetView workbookViewId="0">
      <pane ySplit="1" topLeftCell="A2" activePane="bottomLeft" state="frozen"/>
      <selection pane="bottomLeft" activeCell="A10" sqref="A10:XFD19"/>
    </sheetView>
  </sheetViews>
  <sheetFormatPr defaultRowHeight="31.95" customHeight="1" x14ac:dyDescent="0.25"/>
  <cols>
    <col min="1" max="1" width="8.3984375" style="13" customWidth="1"/>
    <col min="2" max="2" width="6.796875" style="13" customWidth="1"/>
    <col min="3" max="3" width="13.5" style="26" customWidth="1"/>
    <col min="4" max="4" width="25.8984375" style="13" customWidth="1"/>
    <col min="5" max="5" width="4.8984375" style="13" customWidth="1"/>
    <col min="6" max="6" width="9.69921875" style="13" customWidth="1"/>
    <col min="7" max="8" width="6.19921875" style="6" customWidth="1"/>
    <col min="9" max="9" width="15.19921875" style="13" bestFit="1" customWidth="1"/>
    <col min="10" max="11" width="5.69921875" style="13" customWidth="1"/>
    <col min="12" max="12" width="10.19921875" style="13" bestFit="1" customWidth="1"/>
    <col min="13" max="13" width="15.8984375" style="13" customWidth="1"/>
    <col min="14" max="16384" width="8.796875" style="13"/>
  </cols>
  <sheetData>
    <row r="1" spans="1:23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32" ht="31.95" customHeight="1" x14ac:dyDescent="0.25">
      <c r="A2" s="7" t="s">
        <v>13</v>
      </c>
      <c r="B2" s="8" t="s">
        <v>101</v>
      </c>
      <c r="C2" s="7" t="s">
        <v>102</v>
      </c>
      <c r="D2" s="7" t="s">
        <v>16</v>
      </c>
      <c r="E2" s="7">
        <v>3</v>
      </c>
      <c r="F2" s="7" t="s">
        <v>103</v>
      </c>
      <c r="G2" s="9" t="s">
        <v>18</v>
      </c>
      <c r="H2" s="9"/>
      <c r="I2" s="10" t="s">
        <v>104</v>
      </c>
      <c r="J2" s="7">
        <v>53</v>
      </c>
      <c r="K2" s="7"/>
      <c r="L2" s="11">
        <v>44568</v>
      </c>
      <c r="M2" s="7" t="s">
        <v>20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</row>
    <row r="3" spans="1:232" ht="31.95" customHeight="1" x14ac:dyDescent="0.25">
      <c r="A3" s="7" t="s">
        <v>13</v>
      </c>
      <c r="B3" s="7" t="s">
        <v>105</v>
      </c>
      <c r="C3" s="8" t="s">
        <v>59</v>
      </c>
      <c r="D3" s="7" t="s">
        <v>106</v>
      </c>
      <c r="E3" s="7">
        <v>3</v>
      </c>
      <c r="F3" s="7" t="s">
        <v>107</v>
      </c>
      <c r="G3" s="9" t="s">
        <v>25</v>
      </c>
      <c r="H3" s="9"/>
      <c r="I3" s="10" t="s">
        <v>104</v>
      </c>
      <c r="J3" s="7">
        <v>53</v>
      </c>
      <c r="K3" s="7"/>
      <c r="L3" s="14">
        <v>44568</v>
      </c>
      <c r="M3" s="7" t="s">
        <v>26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232" ht="31.95" customHeight="1" x14ac:dyDescent="0.25">
      <c r="A4" s="7" t="s">
        <v>13</v>
      </c>
      <c r="B4" s="8" t="s">
        <v>27</v>
      </c>
      <c r="C4" s="8" t="s">
        <v>22</v>
      </c>
      <c r="D4" s="7" t="s">
        <v>108</v>
      </c>
      <c r="E4" s="7">
        <v>3</v>
      </c>
      <c r="F4" s="7" t="s">
        <v>51</v>
      </c>
      <c r="G4" s="9" t="s">
        <v>25</v>
      </c>
      <c r="H4" s="9"/>
      <c r="I4" s="10" t="s">
        <v>104</v>
      </c>
      <c r="J4" s="7">
        <v>53</v>
      </c>
      <c r="K4" s="7"/>
      <c r="L4" s="14">
        <v>44567</v>
      </c>
      <c r="M4" s="7" t="s">
        <v>31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</row>
    <row r="5" spans="1:232" ht="31.95" customHeight="1" x14ac:dyDescent="0.25">
      <c r="A5" s="7" t="s">
        <v>13</v>
      </c>
      <c r="B5" s="8" t="s">
        <v>109</v>
      </c>
      <c r="C5" s="7" t="s">
        <v>28</v>
      </c>
      <c r="D5" s="7" t="s">
        <v>110</v>
      </c>
      <c r="E5" s="7">
        <v>3</v>
      </c>
      <c r="F5" s="7" t="s">
        <v>111</v>
      </c>
      <c r="G5" s="9" t="s">
        <v>25</v>
      </c>
      <c r="H5" s="9"/>
      <c r="I5" s="10" t="s">
        <v>104</v>
      </c>
      <c r="J5" s="7">
        <v>53</v>
      </c>
      <c r="K5" s="7"/>
      <c r="L5" s="25">
        <v>44572</v>
      </c>
      <c r="M5" s="22" t="s">
        <v>20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</row>
    <row r="6" spans="1:232" ht="31.95" customHeight="1" x14ac:dyDescent="0.25">
      <c r="A6" s="7" t="s">
        <v>13</v>
      </c>
      <c r="B6" s="8" t="s">
        <v>55</v>
      </c>
      <c r="C6" s="8" t="s">
        <v>15</v>
      </c>
      <c r="D6" s="7" t="s">
        <v>112</v>
      </c>
      <c r="E6" s="7">
        <v>3</v>
      </c>
      <c r="F6" s="7" t="s">
        <v>113</v>
      </c>
      <c r="G6" s="9" t="s">
        <v>40</v>
      </c>
      <c r="H6" s="9"/>
      <c r="I6" s="10" t="s">
        <v>114</v>
      </c>
      <c r="J6" s="7">
        <v>53</v>
      </c>
      <c r="K6" s="7"/>
      <c r="L6" s="11">
        <v>44565</v>
      </c>
      <c r="M6" s="7" t="s">
        <v>26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</row>
    <row r="7" spans="1:232" ht="31.95" customHeight="1" x14ac:dyDescent="0.25">
      <c r="A7" s="7" t="s">
        <v>13</v>
      </c>
      <c r="B7" s="7" t="s">
        <v>37</v>
      </c>
      <c r="C7" s="8" t="s">
        <v>38</v>
      </c>
      <c r="D7" s="7" t="s">
        <v>39</v>
      </c>
      <c r="E7" s="7">
        <v>3</v>
      </c>
      <c r="F7" s="7" t="s">
        <v>35</v>
      </c>
      <c r="G7" s="9" t="s">
        <v>40</v>
      </c>
      <c r="H7" s="9"/>
      <c r="I7" s="10" t="s">
        <v>104</v>
      </c>
      <c r="J7" s="7">
        <v>53</v>
      </c>
      <c r="K7" s="7"/>
      <c r="L7" s="11">
        <v>44571</v>
      </c>
      <c r="M7" s="7" t="s">
        <v>20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</row>
    <row r="8" spans="1:232" ht="31.95" customHeight="1" x14ac:dyDescent="0.25">
      <c r="A8" s="7" t="s">
        <v>13</v>
      </c>
      <c r="B8" s="8" t="s">
        <v>32</v>
      </c>
      <c r="C8" s="8" t="s">
        <v>33</v>
      </c>
      <c r="D8" s="7" t="s">
        <v>34</v>
      </c>
      <c r="E8" s="7">
        <v>3</v>
      </c>
      <c r="F8" s="7" t="s">
        <v>35</v>
      </c>
      <c r="G8" s="9" t="s">
        <v>40</v>
      </c>
      <c r="H8" s="9"/>
      <c r="I8" s="10" t="s">
        <v>104</v>
      </c>
      <c r="J8" s="7">
        <v>53</v>
      </c>
      <c r="K8" s="7"/>
      <c r="L8" s="16">
        <v>44567</v>
      </c>
      <c r="M8" s="7" t="s">
        <v>20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</row>
    <row r="9" spans="1:232" s="12" customFormat="1" ht="31.95" customHeight="1" x14ac:dyDescent="0.25">
      <c r="A9" s="17"/>
      <c r="B9" s="17"/>
      <c r="C9" s="18"/>
      <c r="D9" s="17"/>
      <c r="E9" s="17">
        <f>SUM(E2:E8)</f>
        <v>21</v>
      </c>
      <c r="F9" s="17">
        <f>SUM(E2:E8)</f>
        <v>21</v>
      </c>
      <c r="G9" s="19"/>
      <c r="H9" s="19"/>
      <c r="I9" s="20"/>
      <c r="J9" s="17"/>
      <c r="K9" s="17"/>
      <c r="L9" s="21"/>
      <c r="M9" s="17"/>
    </row>
  </sheetData>
  <autoFilter ref="A1:M9"/>
  <phoneticPr fontId="3" type="noConversion"/>
  <pageMargins left="0" right="0" top="0" bottom="0" header="0" footer="0"/>
  <pageSetup paperSize="9" orientation="landscape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"/>
  <sheetViews>
    <sheetView workbookViewId="0">
      <pane ySplit="1" topLeftCell="A2" activePane="bottomLeft" state="frozen"/>
      <selection pane="bottomLeft" activeCell="A2" sqref="A2:XFD46"/>
    </sheetView>
  </sheetViews>
  <sheetFormatPr defaultRowHeight="31.95" customHeight="1" x14ac:dyDescent="0.25"/>
  <cols>
    <col min="1" max="1" width="8.3984375" style="13" customWidth="1"/>
    <col min="2" max="2" width="6.796875" style="13" customWidth="1"/>
    <col min="3" max="3" width="13.5" style="26" customWidth="1"/>
    <col min="4" max="4" width="25.8984375" style="13" customWidth="1"/>
    <col min="5" max="5" width="4.8984375" style="13" customWidth="1"/>
    <col min="6" max="6" width="9.69921875" style="13" customWidth="1"/>
    <col min="7" max="8" width="6.19921875" style="6" customWidth="1"/>
    <col min="9" max="9" width="15.19921875" style="13" bestFit="1" customWidth="1"/>
    <col min="10" max="11" width="5.69921875" style="13" customWidth="1"/>
    <col min="12" max="12" width="10.19921875" style="13" bestFit="1" customWidth="1"/>
    <col min="13" max="13" width="15.8984375" style="13" customWidth="1"/>
    <col min="14" max="16384" width="8.796875" style="13"/>
  </cols>
  <sheetData>
    <row r="1" spans="1:23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32" ht="31.95" customHeight="1" x14ac:dyDescent="0.25">
      <c r="A2" s="7" t="s">
        <v>13</v>
      </c>
      <c r="B2" s="8" t="s">
        <v>115</v>
      </c>
      <c r="C2" s="8" t="s">
        <v>43</v>
      </c>
      <c r="D2" s="7" t="s">
        <v>16</v>
      </c>
      <c r="E2" s="7">
        <v>3</v>
      </c>
      <c r="F2" s="7" t="s">
        <v>97</v>
      </c>
      <c r="G2" s="9" t="s">
        <v>18</v>
      </c>
      <c r="H2" s="9"/>
      <c r="I2" s="10" t="s">
        <v>116</v>
      </c>
      <c r="J2" s="7">
        <v>60</v>
      </c>
      <c r="K2" s="7"/>
      <c r="L2" s="11">
        <v>44568</v>
      </c>
      <c r="M2" s="7" t="s">
        <v>20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</row>
    <row r="3" spans="1:232" ht="31.95" customHeight="1" x14ac:dyDescent="0.25">
      <c r="A3" s="7" t="s">
        <v>13</v>
      </c>
      <c r="B3" s="8" t="s">
        <v>117</v>
      </c>
      <c r="C3" s="8" t="s">
        <v>59</v>
      </c>
      <c r="D3" s="7" t="s">
        <v>118</v>
      </c>
      <c r="E3" s="7">
        <v>3</v>
      </c>
      <c r="F3" s="7" t="s">
        <v>119</v>
      </c>
      <c r="G3" s="9" t="s">
        <v>25</v>
      </c>
      <c r="H3" s="9"/>
      <c r="I3" s="10" t="s">
        <v>116</v>
      </c>
      <c r="J3" s="7">
        <v>60</v>
      </c>
      <c r="K3" s="7"/>
      <c r="L3" s="25">
        <v>44572</v>
      </c>
      <c r="M3" s="22" t="s">
        <v>20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232" ht="31.95" customHeight="1" x14ac:dyDescent="0.25">
      <c r="A4" s="7" t="s">
        <v>13</v>
      </c>
      <c r="B4" s="8" t="s">
        <v>27</v>
      </c>
      <c r="C4" s="8" t="s">
        <v>22</v>
      </c>
      <c r="D4" s="7" t="s">
        <v>108</v>
      </c>
      <c r="E4" s="7">
        <v>3</v>
      </c>
      <c r="F4" s="7" t="s">
        <v>51</v>
      </c>
      <c r="G4" s="9" t="s">
        <v>25</v>
      </c>
      <c r="H4" s="9"/>
      <c r="I4" s="10" t="s">
        <v>116</v>
      </c>
      <c r="J4" s="7">
        <v>60</v>
      </c>
      <c r="K4" s="7"/>
      <c r="L4" s="14">
        <v>44567</v>
      </c>
      <c r="M4" s="7" t="s">
        <v>31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</row>
    <row r="5" spans="1:232" ht="31.95" customHeight="1" x14ac:dyDescent="0.25">
      <c r="A5" s="7" t="s">
        <v>13</v>
      </c>
      <c r="B5" s="8" t="s">
        <v>105</v>
      </c>
      <c r="C5" s="7" t="s">
        <v>33</v>
      </c>
      <c r="D5" s="7" t="s">
        <v>120</v>
      </c>
      <c r="E5" s="7">
        <v>3</v>
      </c>
      <c r="F5" s="7" t="s">
        <v>51</v>
      </c>
      <c r="G5" s="9" t="s">
        <v>25</v>
      </c>
      <c r="H5" s="9"/>
      <c r="I5" s="10" t="s">
        <v>116</v>
      </c>
      <c r="J5" s="7">
        <v>60</v>
      </c>
      <c r="K5" s="7"/>
      <c r="L5" s="25">
        <v>44566</v>
      </c>
      <c r="M5" s="22" t="s">
        <v>20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</row>
    <row r="6" spans="1:232" ht="31.95" customHeight="1" x14ac:dyDescent="0.25">
      <c r="A6" s="7" t="s">
        <v>13</v>
      </c>
      <c r="B6" s="9" t="s">
        <v>121</v>
      </c>
      <c r="C6" s="7" t="s">
        <v>102</v>
      </c>
      <c r="D6" s="7" t="s">
        <v>122</v>
      </c>
      <c r="E6" s="7">
        <v>3</v>
      </c>
      <c r="F6" s="7" t="s">
        <v>72</v>
      </c>
      <c r="G6" s="9" t="s">
        <v>86</v>
      </c>
      <c r="H6" s="9"/>
      <c r="I6" s="10" t="s">
        <v>116</v>
      </c>
      <c r="J6" s="7">
        <v>60</v>
      </c>
      <c r="K6" s="7"/>
      <c r="L6" s="11">
        <v>44571</v>
      </c>
      <c r="M6" s="7" t="s">
        <v>20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</row>
    <row r="7" spans="1:232" ht="31.95" customHeight="1" x14ac:dyDescent="0.25">
      <c r="A7" s="7" t="s">
        <v>13</v>
      </c>
      <c r="B7" s="8" t="s">
        <v>105</v>
      </c>
      <c r="C7" s="7" t="s">
        <v>123</v>
      </c>
      <c r="D7" s="7" t="s">
        <v>124</v>
      </c>
      <c r="E7" s="7">
        <v>3</v>
      </c>
      <c r="F7" s="7" t="s">
        <v>107</v>
      </c>
      <c r="G7" s="9" t="s">
        <v>40</v>
      </c>
      <c r="H7" s="9"/>
      <c r="I7" s="10" t="s">
        <v>116</v>
      </c>
      <c r="J7" s="7">
        <v>60</v>
      </c>
      <c r="K7" s="7"/>
      <c r="L7" s="11">
        <v>44567</v>
      </c>
      <c r="M7" s="7" t="s">
        <v>20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</row>
    <row r="8" spans="1:232" ht="31.95" customHeight="1" x14ac:dyDescent="0.25">
      <c r="A8" s="8" t="s">
        <v>13</v>
      </c>
      <c r="B8" s="8" t="s">
        <v>48</v>
      </c>
      <c r="C8" s="8" t="s">
        <v>89</v>
      </c>
      <c r="D8" s="9" t="s">
        <v>90</v>
      </c>
      <c r="E8" s="8">
        <v>2</v>
      </c>
      <c r="F8" s="8" t="s">
        <v>91</v>
      </c>
      <c r="G8" s="9" t="s">
        <v>40</v>
      </c>
      <c r="H8" s="9"/>
      <c r="I8" s="10" t="s">
        <v>116</v>
      </c>
      <c r="J8" s="7">
        <v>60</v>
      </c>
      <c r="K8" s="7"/>
      <c r="L8" s="14">
        <v>44568</v>
      </c>
      <c r="M8" s="7" t="s">
        <v>31</v>
      </c>
    </row>
    <row r="9" spans="1:232" ht="31.95" customHeight="1" x14ac:dyDescent="0.25">
      <c r="A9" s="7" t="s">
        <v>13</v>
      </c>
      <c r="B9" s="8" t="s">
        <v>125</v>
      </c>
      <c r="C9" s="8" t="s">
        <v>15</v>
      </c>
      <c r="D9" s="7" t="s">
        <v>126</v>
      </c>
      <c r="E9" s="7">
        <v>3</v>
      </c>
      <c r="F9" s="7" t="s">
        <v>111</v>
      </c>
      <c r="G9" s="9" t="s">
        <v>40</v>
      </c>
      <c r="H9" s="9"/>
      <c r="I9" s="10" t="s">
        <v>116</v>
      </c>
      <c r="J9" s="7">
        <v>60</v>
      </c>
      <c r="K9" s="7"/>
      <c r="L9" s="14">
        <v>44572</v>
      </c>
      <c r="M9" s="7" t="s">
        <v>31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</row>
    <row r="10" spans="1:232" s="12" customFormat="1" ht="31.95" customHeight="1" x14ac:dyDescent="0.25">
      <c r="A10" s="17"/>
      <c r="B10" s="17"/>
      <c r="C10" s="18"/>
      <c r="D10" s="17"/>
      <c r="E10" s="17">
        <f>SUM(E3:E9)</f>
        <v>20</v>
      </c>
      <c r="F10" s="17">
        <f>SUM(E3:E9)</f>
        <v>20</v>
      </c>
      <c r="G10" s="19"/>
      <c r="H10" s="19"/>
      <c r="I10" s="20"/>
      <c r="J10" s="17"/>
      <c r="K10" s="17"/>
      <c r="L10" s="21"/>
      <c r="M10" s="17"/>
    </row>
  </sheetData>
  <autoFilter ref="A1:M10"/>
  <phoneticPr fontId="3" type="noConversion"/>
  <pageMargins left="0" right="0" top="0" bottom="0" header="0" footer="0"/>
  <pageSetup paperSize="9" orientation="landscape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"/>
  <sheetViews>
    <sheetView workbookViewId="0">
      <pane ySplit="1" topLeftCell="A5" activePane="bottomLeft" state="frozen"/>
      <selection pane="bottomLeft" activeCell="A11" sqref="A11:XFD55"/>
    </sheetView>
  </sheetViews>
  <sheetFormatPr defaultRowHeight="31.95" customHeight="1" x14ac:dyDescent="0.25"/>
  <cols>
    <col min="1" max="1" width="8.3984375" style="13" customWidth="1"/>
    <col min="2" max="2" width="6.796875" style="13" customWidth="1"/>
    <col min="3" max="3" width="13.5" style="26" customWidth="1"/>
    <col min="4" max="4" width="25.8984375" style="13" customWidth="1"/>
    <col min="5" max="5" width="4.8984375" style="13" customWidth="1"/>
    <col min="6" max="6" width="9.69921875" style="13" customWidth="1"/>
    <col min="7" max="8" width="6.19921875" style="6" customWidth="1"/>
    <col min="9" max="9" width="15.19921875" style="13" bestFit="1" customWidth="1"/>
    <col min="10" max="11" width="5.69921875" style="13" customWidth="1"/>
    <col min="12" max="12" width="10.19921875" style="13" bestFit="1" customWidth="1"/>
    <col min="13" max="13" width="15.8984375" style="13" customWidth="1"/>
    <col min="14" max="16384" width="8.796875" style="13"/>
  </cols>
  <sheetData>
    <row r="1" spans="1:232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232" ht="31.95" customHeight="1" x14ac:dyDescent="0.25">
      <c r="A2" s="7" t="s">
        <v>13</v>
      </c>
      <c r="B2" s="8" t="s">
        <v>14</v>
      </c>
      <c r="C2" s="7" t="s">
        <v>15</v>
      </c>
      <c r="D2" s="7" t="s">
        <v>16</v>
      </c>
      <c r="E2" s="7">
        <v>3</v>
      </c>
      <c r="F2" s="7" t="s">
        <v>17</v>
      </c>
      <c r="G2" s="9" t="s">
        <v>18</v>
      </c>
      <c r="H2" s="9"/>
      <c r="I2" s="10" t="s">
        <v>19</v>
      </c>
      <c r="J2" s="7">
        <v>110</v>
      </c>
      <c r="K2" s="7"/>
      <c r="L2" s="11">
        <v>44568</v>
      </c>
      <c r="M2" s="7" t="s">
        <v>20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</row>
    <row r="3" spans="1:232" ht="31.95" customHeight="1" x14ac:dyDescent="0.25">
      <c r="A3" s="7" t="s">
        <v>13</v>
      </c>
      <c r="B3" s="8" t="s">
        <v>21</v>
      </c>
      <c r="C3" s="7" t="s">
        <v>22</v>
      </c>
      <c r="D3" s="7" t="s">
        <v>23</v>
      </c>
      <c r="E3" s="7">
        <v>3</v>
      </c>
      <c r="F3" s="7" t="s">
        <v>24</v>
      </c>
      <c r="G3" s="9" t="s">
        <v>25</v>
      </c>
      <c r="H3" s="9"/>
      <c r="I3" s="10" t="s">
        <v>19</v>
      </c>
      <c r="J3" s="7">
        <v>110</v>
      </c>
      <c r="K3" s="7"/>
      <c r="L3" s="14">
        <v>44568</v>
      </c>
      <c r="M3" s="7" t="s">
        <v>26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</row>
    <row r="4" spans="1:232" ht="31.95" customHeight="1" x14ac:dyDescent="0.25">
      <c r="A4" s="7" t="s">
        <v>13</v>
      </c>
      <c r="B4" s="8" t="s">
        <v>27</v>
      </c>
      <c r="C4" s="8" t="s">
        <v>28</v>
      </c>
      <c r="D4" s="7" t="s">
        <v>29</v>
      </c>
      <c r="E4" s="7">
        <v>3</v>
      </c>
      <c r="F4" s="7" t="s">
        <v>30</v>
      </c>
      <c r="G4" s="9" t="s">
        <v>25</v>
      </c>
      <c r="H4" s="9"/>
      <c r="I4" s="10" t="s">
        <v>19</v>
      </c>
      <c r="J4" s="7">
        <v>110</v>
      </c>
      <c r="K4" s="7"/>
      <c r="L4" s="11">
        <v>44565</v>
      </c>
      <c r="M4" s="7" t="s">
        <v>31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</row>
    <row r="5" spans="1:232" ht="31.95" customHeight="1" x14ac:dyDescent="0.25">
      <c r="A5" s="7" t="s">
        <v>13</v>
      </c>
      <c r="B5" s="8" t="s">
        <v>32</v>
      </c>
      <c r="C5" s="8" t="s">
        <v>33</v>
      </c>
      <c r="D5" s="7" t="s">
        <v>34</v>
      </c>
      <c r="E5" s="7">
        <v>3</v>
      </c>
      <c r="F5" s="7" t="s">
        <v>35</v>
      </c>
      <c r="G5" s="9" t="s">
        <v>25</v>
      </c>
      <c r="H5" s="9"/>
      <c r="I5" s="15" t="s">
        <v>36</v>
      </c>
      <c r="J5" s="7">
        <v>110</v>
      </c>
      <c r="K5" s="7"/>
      <c r="L5" s="16">
        <v>44567</v>
      </c>
      <c r="M5" s="7" t="s">
        <v>20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</row>
    <row r="6" spans="1:232" ht="31.95" customHeight="1" x14ac:dyDescent="0.25">
      <c r="A6" s="7" t="s">
        <v>13</v>
      </c>
      <c r="B6" s="7" t="s">
        <v>37</v>
      </c>
      <c r="C6" s="8" t="s">
        <v>38</v>
      </c>
      <c r="D6" s="7" t="s">
        <v>39</v>
      </c>
      <c r="E6" s="7">
        <v>3</v>
      </c>
      <c r="F6" s="7" t="s">
        <v>35</v>
      </c>
      <c r="G6" s="9" t="s">
        <v>40</v>
      </c>
      <c r="H6" s="9"/>
      <c r="I6" s="10" t="s">
        <v>41</v>
      </c>
      <c r="J6" s="7">
        <v>110</v>
      </c>
      <c r="K6" s="7"/>
      <c r="L6" s="11">
        <v>44571</v>
      </c>
      <c r="M6" s="7" t="s">
        <v>20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</row>
    <row r="7" spans="1:232" ht="31.95" customHeight="1" x14ac:dyDescent="0.25">
      <c r="A7" s="7" t="s">
        <v>13</v>
      </c>
      <c r="B7" s="8" t="s">
        <v>42</v>
      </c>
      <c r="C7" s="7" t="s">
        <v>43</v>
      </c>
      <c r="D7" s="7" t="s">
        <v>44</v>
      </c>
      <c r="E7" s="7">
        <v>3</v>
      </c>
      <c r="F7" s="7" t="s">
        <v>24</v>
      </c>
      <c r="G7" s="9" t="s">
        <v>40</v>
      </c>
      <c r="H7" s="9"/>
      <c r="I7" s="10" t="s">
        <v>19</v>
      </c>
      <c r="J7" s="7">
        <v>110</v>
      </c>
      <c r="K7" s="7"/>
      <c r="L7" s="11">
        <v>44573</v>
      </c>
      <c r="M7" s="7" t="s">
        <v>20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</row>
    <row r="8" spans="1:232" ht="31.95" customHeight="1" x14ac:dyDescent="0.25">
      <c r="A8" s="7" t="s">
        <v>13</v>
      </c>
      <c r="B8" s="9" t="s">
        <v>42</v>
      </c>
      <c r="C8" s="8" t="s">
        <v>45</v>
      </c>
      <c r="D8" s="7" t="s">
        <v>46</v>
      </c>
      <c r="E8" s="7">
        <v>2</v>
      </c>
      <c r="F8" s="8" t="s">
        <v>47</v>
      </c>
      <c r="G8" s="9" t="s">
        <v>40</v>
      </c>
      <c r="H8" s="9"/>
      <c r="I8" s="10" t="s">
        <v>19</v>
      </c>
      <c r="J8" s="7">
        <v>110</v>
      </c>
      <c r="K8" s="7"/>
      <c r="L8" s="14">
        <v>44572</v>
      </c>
      <c r="M8" s="7" t="s">
        <v>26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</row>
    <row r="9" spans="1:232" ht="31.95" customHeight="1" x14ac:dyDescent="0.25">
      <c r="A9" s="7" t="s">
        <v>13</v>
      </c>
      <c r="B9" s="8" t="s">
        <v>48</v>
      </c>
      <c r="C9" s="8" t="s">
        <v>49</v>
      </c>
      <c r="D9" s="7" t="s">
        <v>50</v>
      </c>
      <c r="E9" s="7">
        <v>3</v>
      </c>
      <c r="F9" s="7" t="s">
        <v>51</v>
      </c>
      <c r="G9" s="9" t="s">
        <v>40</v>
      </c>
      <c r="H9" s="9"/>
      <c r="I9" s="10" t="s">
        <v>19</v>
      </c>
      <c r="J9" s="7">
        <v>110</v>
      </c>
      <c r="K9" s="7"/>
      <c r="L9" s="14">
        <v>44566</v>
      </c>
      <c r="M9" s="7" t="s">
        <v>26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</row>
    <row r="10" spans="1:232" s="12" customFormat="1" ht="31.95" customHeight="1" x14ac:dyDescent="0.25">
      <c r="A10" s="17"/>
      <c r="B10" s="17"/>
      <c r="C10" s="18"/>
      <c r="D10" s="17"/>
      <c r="E10" s="17">
        <f>SUM(E2:E9)</f>
        <v>23</v>
      </c>
      <c r="F10" s="17">
        <f>SUM(E2:E9)</f>
        <v>23</v>
      </c>
      <c r="G10" s="19"/>
      <c r="H10" s="19"/>
      <c r="I10" s="20"/>
      <c r="J10" s="17"/>
      <c r="K10" s="17"/>
      <c r="L10" s="21"/>
      <c r="M10" s="17"/>
    </row>
  </sheetData>
  <autoFilter ref="A1:M10"/>
  <phoneticPr fontId="3" type="noConversion"/>
  <pageMargins left="0" right="0" top="0" bottom="0" header="0" footer="0"/>
  <pageSetup paperSize="9" orientation="landscape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pane ySplit="1" topLeftCell="A2" activePane="bottomLeft" state="frozen"/>
      <selection pane="bottomLeft" activeCell="A12" sqref="A12:XFD28"/>
    </sheetView>
  </sheetViews>
  <sheetFormatPr defaultRowHeight="31.95" customHeight="1" x14ac:dyDescent="0.25"/>
  <cols>
    <col min="1" max="1" width="8.3984375" style="13" customWidth="1"/>
    <col min="2" max="2" width="6.796875" style="13" customWidth="1"/>
    <col min="3" max="3" width="13.5" style="26" customWidth="1"/>
    <col min="4" max="4" width="25.8984375" style="13" customWidth="1"/>
    <col min="5" max="5" width="4.8984375" style="13" customWidth="1"/>
    <col min="6" max="6" width="9.69921875" style="13" customWidth="1"/>
    <col min="7" max="8" width="6.19921875" style="6" customWidth="1"/>
    <col min="9" max="9" width="15.19921875" style="13" bestFit="1" customWidth="1"/>
    <col min="10" max="11" width="5.69921875" style="13" customWidth="1"/>
    <col min="12" max="12" width="10.19921875" style="13" bestFit="1" customWidth="1"/>
    <col min="13" max="13" width="15.8984375" style="13" customWidth="1"/>
    <col min="14" max="16384" width="8.796875" style="13"/>
  </cols>
  <sheetData>
    <row r="1" spans="1:13" s="6" customFormat="1" ht="33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5" t="s">
        <v>12</v>
      </c>
    </row>
    <row r="2" spans="1:13" ht="31.95" customHeight="1" x14ac:dyDescent="0.25">
      <c r="A2" s="7" t="s">
        <v>13</v>
      </c>
      <c r="B2" s="9" t="s">
        <v>52</v>
      </c>
      <c r="C2" s="8" t="s">
        <v>22</v>
      </c>
      <c r="D2" s="9" t="s">
        <v>16</v>
      </c>
      <c r="E2" s="7">
        <v>3</v>
      </c>
      <c r="F2" s="7" t="s">
        <v>53</v>
      </c>
      <c r="G2" s="9" t="s">
        <v>18</v>
      </c>
      <c r="H2" s="9"/>
      <c r="I2" s="8" t="s">
        <v>94</v>
      </c>
      <c r="J2" s="7">
        <v>43</v>
      </c>
      <c r="K2" s="7"/>
      <c r="L2" s="11">
        <v>44568</v>
      </c>
      <c r="M2" s="7" t="s">
        <v>20</v>
      </c>
    </row>
    <row r="3" spans="1:13" ht="31.95" customHeight="1" x14ac:dyDescent="0.25">
      <c r="A3" s="7" t="s">
        <v>13</v>
      </c>
      <c r="B3" s="7" t="s">
        <v>52</v>
      </c>
      <c r="C3" s="8" t="s">
        <v>15</v>
      </c>
      <c r="D3" s="9" t="s">
        <v>71</v>
      </c>
      <c r="E3" s="7">
        <v>3</v>
      </c>
      <c r="F3" s="7" t="s">
        <v>72</v>
      </c>
      <c r="G3" s="9" t="s">
        <v>25</v>
      </c>
      <c r="H3" s="9"/>
      <c r="I3" s="8" t="s">
        <v>94</v>
      </c>
      <c r="J3" s="7">
        <v>43</v>
      </c>
      <c r="K3" s="7"/>
      <c r="L3" s="11">
        <v>44566</v>
      </c>
      <c r="M3" s="7" t="s">
        <v>31</v>
      </c>
    </row>
    <row r="4" spans="1:13" ht="31.95" customHeight="1" x14ac:dyDescent="0.25">
      <c r="A4" s="7" t="s">
        <v>13</v>
      </c>
      <c r="B4" s="8" t="s">
        <v>92</v>
      </c>
      <c r="C4" s="8" t="s">
        <v>43</v>
      </c>
      <c r="D4" s="9" t="s">
        <v>93</v>
      </c>
      <c r="E4" s="7">
        <v>3</v>
      </c>
      <c r="F4" s="7" t="s">
        <v>84</v>
      </c>
      <c r="G4" s="9" t="s">
        <v>25</v>
      </c>
      <c r="H4" s="9"/>
      <c r="I4" s="7" t="s">
        <v>94</v>
      </c>
      <c r="J4" s="7">
        <v>43</v>
      </c>
      <c r="K4" s="7"/>
      <c r="L4" s="11">
        <v>44568</v>
      </c>
      <c r="M4" s="7" t="s">
        <v>26</v>
      </c>
    </row>
    <row r="5" spans="1:13" ht="31.95" customHeight="1" x14ac:dyDescent="0.25">
      <c r="A5" s="7" t="s">
        <v>13</v>
      </c>
      <c r="B5" s="8" t="s">
        <v>73</v>
      </c>
      <c r="C5" s="7" t="s">
        <v>95</v>
      </c>
      <c r="D5" s="9" t="s">
        <v>96</v>
      </c>
      <c r="E5" s="7">
        <v>2</v>
      </c>
      <c r="F5" s="7" t="s">
        <v>97</v>
      </c>
      <c r="G5" s="9" t="s">
        <v>25</v>
      </c>
      <c r="H5" s="9"/>
      <c r="I5" s="7" t="s">
        <v>94</v>
      </c>
      <c r="J5" s="7">
        <v>43</v>
      </c>
      <c r="K5" s="7"/>
      <c r="L5" s="11">
        <v>44571</v>
      </c>
      <c r="M5" s="7" t="s">
        <v>20</v>
      </c>
    </row>
    <row r="6" spans="1:13" ht="31.95" customHeight="1" x14ac:dyDescent="0.25">
      <c r="A6" s="8" t="s">
        <v>13</v>
      </c>
      <c r="B6" s="8" t="s">
        <v>27</v>
      </c>
      <c r="C6" s="7" t="s">
        <v>63</v>
      </c>
      <c r="D6" s="7" t="s">
        <v>85</v>
      </c>
      <c r="E6" s="7">
        <v>3</v>
      </c>
      <c r="F6" s="7" t="s">
        <v>53</v>
      </c>
      <c r="G6" s="9" t="s">
        <v>86</v>
      </c>
      <c r="H6" s="9"/>
      <c r="I6" s="7" t="s">
        <v>94</v>
      </c>
      <c r="J6" s="9">
        <v>43</v>
      </c>
      <c r="K6" s="9"/>
      <c r="L6" s="11">
        <v>44565</v>
      </c>
      <c r="M6" s="7" t="s">
        <v>26</v>
      </c>
    </row>
    <row r="7" spans="1:13" ht="31.95" customHeight="1" x14ac:dyDescent="0.25">
      <c r="A7" s="8" t="s">
        <v>13</v>
      </c>
      <c r="B7" s="8" t="s">
        <v>48</v>
      </c>
      <c r="C7" s="8" t="s">
        <v>89</v>
      </c>
      <c r="D7" s="7" t="s">
        <v>90</v>
      </c>
      <c r="E7" s="7">
        <v>2</v>
      </c>
      <c r="F7" s="7" t="s">
        <v>91</v>
      </c>
      <c r="G7" s="9" t="s">
        <v>40</v>
      </c>
      <c r="H7" s="9"/>
      <c r="I7" s="7" t="s">
        <v>94</v>
      </c>
      <c r="J7" s="9">
        <v>43</v>
      </c>
      <c r="K7" s="9"/>
      <c r="L7" s="14">
        <v>44568</v>
      </c>
      <c r="M7" s="7" t="s">
        <v>31</v>
      </c>
    </row>
    <row r="8" spans="1:13" ht="31.95" customHeight="1" x14ac:dyDescent="0.25">
      <c r="A8" s="7" t="s">
        <v>13</v>
      </c>
      <c r="B8" s="8" t="s">
        <v>48</v>
      </c>
      <c r="C8" s="8" t="s">
        <v>98</v>
      </c>
      <c r="D8" s="7" t="s">
        <v>99</v>
      </c>
      <c r="E8" s="7">
        <v>3</v>
      </c>
      <c r="F8" s="7" t="s">
        <v>100</v>
      </c>
      <c r="G8" s="9" t="s">
        <v>40</v>
      </c>
      <c r="H8" s="9"/>
      <c r="I8" s="7" t="s">
        <v>94</v>
      </c>
      <c r="J8" s="9">
        <v>43</v>
      </c>
      <c r="K8" s="9"/>
      <c r="L8" s="25">
        <v>44573</v>
      </c>
      <c r="M8" s="22" t="s">
        <v>20</v>
      </c>
    </row>
    <row r="9" spans="1:13" ht="31.95" customHeight="1" x14ac:dyDescent="0.25">
      <c r="A9" s="7" t="s">
        <v>13</v>
      </c>
      <c r="B9" s="7" t="s">
        <v>14</v>
      </c>
      <c r="C9" s="8" t="s">
        <v>78</v>
      </c>
      <c r="D9" s="9" t="s">
        <v>79</v>
      </c>
      <c r="E9" s="7">
        <v>3</v>
      </c>
      <c r="F9" s="7" t="s">
        <v>80</v>
      </c>
      <c r="G9" s="9" t="s">
        <v>40</v>
      </c>
      <c r="H9" s="9"/>
      <c r="I9" s="7" t="s">
        <v>94</v>
      </c>
      <c r="J9" s="9">
        <v>43</v>
      </c>
      <c r="K9" s="9"/>
      <c r="L9" s="25">
        <v>44567</v>
      </c>
      <c r="M9" s="22" t="s">
        <v>26</v>
      </c>
    </row>
    <row r="10" spans="1:13" ht="31.95" customHeight="1" x14ac:dyDescent="0.25">
      <c r="A10" s="7" t="s">
        <v>13</v>
      </c>
      <c r="B10" s="27" t="s">
        <v>14</v>
      </c>
      <c r="C10" s="8" t="s">
        <v>87</v>
      </c>
      <c r="D10" s="7" t="s">
        <v>88</v>
      </c>
      <c r="E10" s="7">
        <v>3</v>
      </c>
      <c r="F10" s="7" t="s">
        <v>80</v>
      </c>
      <c r="G10" s="9" t="s">
        <v>40</v>
      </c>
      <c r="H10" s="9"/>
      <c r="I10" s="7" t="s">
        <v>94</v>
      </c>
      <c r="J10" s="9">
        <v>43</v>
      </c>
      <c r="K10" s="9"/>
      <c r="L10" s="25">
        <v>44572</v>
      </c>
      <c r="M10" s="22" t="s">
        <v>20</v>
      </c>
    </row>
    <row r="11" spans="1:13" ht="31.95" customHeight="1" x14ac:dyDescent="0.25">
      <c r="E11" s="13">
        <f>SUM(E3:E10)</f>
        <v>22</v>
      </c>
      <c r="F11" s="13">
        <f>SUM(E3:E10)</f>
        <v>22</v>
      </c>
      <c r="J11" s="17"/>
      <c r="K11" s="12"/>
    </row>
  </sheetData>
  <autoFilter ref="A1:M11"/>
  <phoneticPr fontId="3" type="noConversion"/>
  <pageMargins left="0" right="0" top="0" bottom="0" header="0" footer="0"/>
  <pageSetup paperSize="9" orientation="landscape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19财管</vt:lpstr>
      <vt:lpstr>19工管</vt:lpstr>
      <vt:lpstr>19国贸</vt:lpstr>
      <vt:lpstr>19国商</vt:lpstr>
      <vt:lpstr>19金融</vt:lpstr>
      <vt:lpstr>19市营</vt:lpstr>
      <vt:lpstr>'19财管'!Print_Titles</vt:lpstr>
      <vt:lpstr>'19工管'!Print_Titles</vt:lpstr>
      <vt:lpstr>'19国贸'!Print_Titles</vt:lpstr>
      <vt:lpstr>'19国商'!Print_Titles</vt:lpstr>
      <vt:lpstr>'19金融'!Print_Titles</vt:lpstr>
      <vt:lpstr>'19市营'!Print_Titles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2021-06-16T05:30:50Z</dcterms:created>
  <dcterms:modified xsi:type="dcterms:W3CDTF">2021-06-16T05:33:08Z</dcterms:modified>
</cp:coreProperties>
</file>