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2" windowWidth="22092" windowHeight="10536" activeTab="5"/>
  </bookViews>
  <sheets>
    <sheet name="12金融" sheetId="1" r:id="rId1"/>
    <sheet name="12财管" sheetId="2" r:id="rId2"/>
    <sheet name="12工管" sheetId="3" r:id="rId3"/>
    <sheet name="12市营" sheetId="4" r:id="rId4"/>
    <sheet name="12国贸" sheetId="5" r:id="rId5"/>
    <sheet name="12国商" sheetId="6" r:id="rId6"/>
  </sheets>
  <definedNames>
    <definedName name="_xlnm._FilterDatabase" localSheetId="1" hidden="1">'12财管'!$A$1:$M$12</definedName>
    <definedName name="_xlnm._FilterDatabase" localSheetId="2" hidden="1">'12工管'!$A$1:$M$13</definedName>
    <definedName name="_xlnm._FilterDatabase" localSheetId="4" hidden="1">'12国贸'!$A$1:$M$10</definedName>
    <definedName name="_xlnm._FilterDatabase" localSheetId="5" hidden="1">'12国商'!$A$1:$M$9</definedName>
    <definedName name="_xlnm._FilterDatabase" localSheetId="0" hidden="1">'12金融'!$A$1:$M$11</definedName>
    <definedName name="_xlnm._FilterDatabase" localSheetId="3" hidden="1">'12市营'!$A$1:$M$13</definedName>
    <definedName name="_xlnm.Print_Titles" localSheetId="1">'12财管'!$1:$1</definedName>
    <definedName name="_xlnm.Print_Titles" localSheetId="2">'12工管'!$1:$1</definedName>
    <definedName name="_xlnm.Print_Titles" localSheetId="4">'12国贸'!$1:$1</definedName>
    <definedName name="_xlnm.Print_Titles" localSheetId="5">'12国商'!$1:$1</definedName>
    <definedName name="_xlnm.Print_Titles" localSheetId="0">'12金融'!$1:$1</definedName>
    <definedName name="_xlnm.Print_Titles" localSheetId="3">'12市营'!$1:$1</definedName>
  </definedNames>
  <calcPr fullCalcOnLoad="1"/>
</workbook>
</file>

<file path=xl/sharedStrings.xml><?xml version="1.0" encoding="utf-8"?>
<sst xmlns="http://schemas.openxmlformats.org/spreadsheetml/2006/main" count="590" uniqueCount="243">
  <si>
    <t>教师所在院系</t>
  </si>
  <si>
    <t>排课班号</t>
  </si>
  <si>
    <t>上课时间</t>
  </si>
  <si>
    <t>授课地点</t>
  </si>
  <si>
    <t>周次安排</t>
  </si>
  <si>
    <t>课程名称</t>
  </si>
  <si>
    <t>学分</t>
  </si>
  <si>
    <t>任课教师</t>
  </si>
  <si>
    <t>课程类别</t>
  </si>
  <si>
    <t>备注</t>
  </si>
  <si>
    <t>人文学院</t>
  </si>
  <si>
    <t>周1-7.8.9节</t>
  </si>
  <si>
    <t>实C113</t>
  </si>
  <si>
    <t>每周</t>
  </si>
  <si>
    <t>袁一达</t>
  </si>
  <si>
    <t>12金融（内招）</t>
  </si>
  <si>
    <t>08:00-9:50</t>
  </si>
  <si>
    <t>国际商学院</t>
  </si>
  <si>
    <t>教604</t>
  </si>
  <si>
    <t>教306</t>
  </si>
  <si>
    <t>12金融</t>
  </si>
  <si>
    <t>14:30-16:20</t>
  </si>
  <si>
    <t>教209</t>
  </si>
  <si>
    <t>教207</t>
  </si>
  <si>
    <t>教415</t>
  </si>
  <si>
    <t>国际商学院</t>
  </si>
  <si>
    <t>专业选修</t>
  </si>
  <si>
    <t>教304</t>
  </si>
  <si>
    <t>林学军</t>
  </si>
  <si>
    <t>10:20-12:10</t>
  </si>
  <si>
    <t>人文学院</t>
  </si>
  <si>
    <t>周3-7.8.9节</t>
  </si>
  <si>
    <t>马克思主义基本原理</t>
  </si>
  <si>
    <t>通识必修</t>
  </si>
  <si>
    <t>12财管（内招）</t>
  </si>
  <si>
    <r>
      <t>周</t>
    </r>
    <r>
      <rPr>
        <sz val="12"/>
        <rFont val="宋体"/>
        <family val="0"/>
      </rPr>
      <t>7-N11.12.13节</t>
    </r>
  </si>
  <si>
    <t>实C105</t>
  </si>
  <si>
    <t>管理会计</t>
  </si>
  <si>
    <t>陈天勇</t>
  </si>
  <si>
    <t>基础必修</t>
  </si>
  <si>
    <t>12财管</t>
  </si>
  <si>
    <t>10:20-12:10</t>
  </si>
  <si>
    <r>
      <t>周2</t>
    </r>
    <r>
      <rPr>
        <sz val="12"/>
        <rFont val="宋体"/>
        <family val="0"/>
      </rPr>
      <t>-7.8.9节</t>
    </r>
  </si>
  <si>
    <t>教310</t>
  </si>
  <si>
    <t>钟拥军</t>
  </si>
  <si>
    <t>专业必修</t>
  </si>
  <si>
    <t>教104</t>
  </si>
  <si>
    <t>刘静岩</t>
  </si>
  <si>
    <r>
      <t>周</t>
    </r>
    <r>
      <rPr>
        <sz val="12"/>
        <rFont val="宋体"/>
        <family val="0"/>
      </rPr>
      <t>1-3.4节</t>
    </r>
  </si>
  <si>
    <t>教205</t>
  </si>
  <si>
    <t>周5-1.2节</t>
  </si>
  <si>
    <t>教404</t>
  </si>
  <si>
    <t>网络营销</t>
  </si>
  <si>
    <t>周宏山</t>
  </si>
  <si>
    <t>实C106</t>
  </si>
  <si>
    <t>12工管（内招）</t>
  </si>
  <si>
    <t>教301</t>
  </si>
  <si>
    <t>周3-1.2节</t>
  </si>
  <si>
    <t>公共经济学</t>
  </si>
  <si>
    <t>林学军</t>
  </si>
  <si>
    <t>专业选修</t>
  </si>
  <si>
    <t>实C205</t>
  </si>
  <si>
    <t>12工管</t>
  </si>
  <si>
    <t>教423</t>
  </si>
  <si>
    <r>
      <t>周2</t>
    </r>
    <r>
      <rPr>
        <sz val="12"/>
        <rFont val="宋体"/>
        <family val="0"/>
      </rPr>
      <t>-3.4节</t>
    </r>
  </si>
  <si>
    <t>实C213</t>
  </si>
  <si>
    <t>营销策划实务</t>
  </si>
  <si>
    <t>刘治江</t>
  </si>
  <si>
    <t>课程论文</t>
  </si>
  <si>
    <t>实C307</t>
  </si>
  <si>
    <t>曹利军</t>
  </si>
  <si>
    <t>周3-3.4节</t>
  </si>
  <si>
    <t>实C201</t>
  </si>
  <si>
    <t>12工管（外招必修，内招选修）</t>
  </si>
  <si>
    <t>12工管（外招）</t>
  </si>
  <si>
    <t>12市营（内招）</t>
  </si>
  <si>
    <r>
      <t>周</t>
    </r>
    <r>
      <rPr>
        <sz val="12"/>
        <rFont val="宋体"/>
        <family val="0"/>
      </rPr>
      <t>2-1.2节</t>
    </r>
  </si>
  <si>
    <t>服务营销</t>
  </si>
  <si>
    <t>王文峰</t>
  </si>
  <si>
    <t>12市营</t>
  </si>
  <si>
    <r>
      <t>周4</t>
    </r>
    <r>
      <rPr>
        <sz val="12"/>
        <rFont val="宋体"/>
        <family val="0"/>
      </rPr>
      <t>-3.4节</t>
    </r>
  </si>
  <si>
    <t>实C108</t>
  </si>
  <si>
    <t>国际营销学</t>
  </si>
  <si>
    <t>姜丽群</t>
  </si>
  <si>
    <t>网络营销</t>
  </si>
  <si>
    <t>教203</t>
  </si>
  <si>
    <t>预测与决策</t>
  </si>
  <si>
    <r>
      <t>周</t>
    </r>
    <r>
      <rPr>
        <sz val="12"/>
        <rFont val="宋体"/>
        <family val="0"/>
      </rPr>
      <t>3-1.2节</t>
    </r>
  </si>
  <si>
    <t>教208</t>
  </si>
  <si>
    <t>国际商务沟通</t>
  </si>
  <si>
    <t>周2-7.8节</t>
  </si>
  <si>
    <t>实C109</t>
  </si>
  <si>
    <t>企业文化学</t>
  </si>
  <si>
    <t>杨少华</t>
  </si>
  <si>
    <t>教306</t>
  </si>
  <si>
    <t>证券投资学</t>
  </si>
  <si>
    <t>殷炼乾</t>
  </si>
  <si>
    <r>
      <t>周4</t>
    </r>
    <r>
      <rPr>
        <sz val="12"/>
        <rFont val="宋体"/>
        <family val="0"/>
      </rPr>
      <t>-1.2节</t>
    </r>
  </si>
  <si>
    <t>教312</t>
  </si>
  <si>
    <t>理财信息化</t>
  </si>
  <si>
    <t>黄上国</t>
  </si>
  <si>
    <r>
      <t>周</t>
    </r>
    <r>
      <rPr>
        <sz val="12"/>
        <rFont val="宋体"/>
        <family val="0"/>
      </rPr>
      <t>5-1.2节</t>
    </r>
  </si>
  <si>
    <t>理财信息化实验</t>
  </si>
  <si>
    <t>实验课</t>
  </si>
  <si>
    <t>12国贸（内招）</t>
  </si>
  <si>
    <r>
      <t>周</t>
    </r>
    <r>
      <rPr>
        <sz val="12"/>
        <rFont val="宋体"/>
        <family val="0"/>
      </rPr>
      <t>3-7.8.9节</t>
    </r>
  </si>
  <si>
    <t>外贸函电</t>
  </si>
  <si>
    <t>陈岩峰</t>
  </si>
  <si>
    <t>12国贸</t>
  </si>
  <si>
    <t>跨国企业管理</t>
  </si>
  <si>
    <t>周1-3.4节     周5-3.4节</t>
  </si>
  <si>
    <r>
      <t>教415</t>
    </r>
    <r>
      <rPr>
        <sz val="12"/>
        <rFont val="宋体"/>
        <family val="0"/>
      </rPr>
      <t xml:space="preserve">   教304</t>
    </r>
  </si>
  <si>
    <r>
      <t>第1</t>
    </r>
    <r>
      <rPr>
        <sz val="12"/>
        <rFont val="宋体"/>
        <family val="0"/>
      </rPr>
      <t>-12周</t>
    </r>
  </si>
  <si>
    <t>发展经济学</t>
  </si>
  <si>
    <t>施雯</t>
  </si>
  <si>
    <t>提前结课</t>
  </si>
  <si>
    <r>
      <t>周</t>
    </r>
    <r>
      <rPr>
        <sz val="12"/>
        <rFont val="宋体"/>
        <family val="0"/>
      </rPr>
      <t>1-1.2节</t>
    </r>
  </si>
  <si>
    <t>中级国际经济学</t>
  </si>
  <si>
    <t>卜国琴</t>
  </si>
  <si>
    <r>
      <t>周</t>
    </r>
    <r>
      <rPr>
        <sz val="12"/>
        <rFont val="宋体"/>
        <family val="0"/>
      </rPr>
      <t>5-7.8.9节</t>
    </r>
  </si>
  <si>
    <t>单证实务</t>
  </si>
  <si>
    <r>
      <t>周2</t>
    </r>
    <r>
      <rPr>
        <sz val="12"/>
        <rFont val="宋体"/>
        <family val="0"/>
      </rPr>
      <t>-1.2.3节</t>
    </r>
  </si>
  <si>
    <t>管理信息系统</t>
  </si>
  <si>
    <t>14:30-16:20</t>
  </si>
  <si>
    <t>12国商（内招）</t>
  </si>
  <si>
    <t>教408</t>
  </si>
  <si>
    <t>教504</t>
  </si>
  <si>
    <t xml:space="preserve">12国商 </t>
  </si>
  <si>
    <t>人数</t>
  </si>
  <si>
    <t>考试日期</t>
  </si>
  <si>
    <t>考试时间</t>
  </si>
  <si>
    <t>马克思主义基本原理</t>
  </si>
  <si>
    <t>通识必修</t>
  </si>
  <si>
    <t>周3-7.8.9节</t>
  </si>
  <si>
    <t>计量金融学</t>
  </si>
  <si>
    <t>钟拥军</t>
  </si>
  <si>
    <t>基础必修</t>
  </si>
  <si>
    <t>12金融</t>
  </si>
  <si>
    <r>
      <t>周4</t>
    </r>
    <r>
      <rPr>
        <sz val="12"/>
        <rFont val="宋体"/>
        <family val="0"/>
      </rPr>
      <t>-3.4节</t>
    </r>
  </si>
  <si>
    <t>金融市场学</t>
  </si>
  <si>
    <t>黄卫华</t>
  </si>
  <si>
    <t>专业必修</t>
  </si>
  <si>
    <r>
      <t>周2</t>
    </r>
    <r>
      <rPr>
        <sz val="12"/>
        <rFont val="宋体"/>
        <family val="0"/>
      </rPr>
      <t>-7.8.9节</t>
    </r>
  </si>
  <si>
    <t>公司金融</t>
  </si>
  <si>
    <t>殷炼乾</t>
  </si>
  <si>
    <r>
      <t>周5</t>
    </r>
    <r>
      <rPr>
        <sz val="12"/>
        <rFont val="宋体"/>
        <family val="0"/>
      </rPr>
      <t>-2.3.4节</t>
    </r>
  </si>
  <si>
    <t>金融热点与前沿问题</t>
  </si>
  <si>
    <t>王森</t>
  </si>
  <si>
    <t>限12金融</t>
  </si>
  <si>
    <r>
      <t>周5</t>
    </r>
    <r>
      <rPr>
        <sz val="12"/>
        <rFont val="宋体"/>
        <family val="0"/>
      </rPr>
      <t>-7.8.9节</t>
    </r>
  </si>
  <si>
    <t>中央银行学</t>
  </si>
  <si>
    <t>周2-1.2.3节</t>
  </si>
  <si>
    <r>
      <t>商业银行经营管理学</t>
    </r>
    <r>
      <rPr>
        <sz val="12"/>
        <rFont val="宋体"/>
        <family val="0"/>
      </rPr>
      <t xml:space="preserve">  </t>
    </r>
  </si>
  <si>
    <t>彭海生</t>
  </si>
  <si>
    <r>
      <t>周</t>
    </r>
    <r>
      <rPr>
        <sz val="12"/>
        <rFont val="宋体"/>
        <family val="0"/>
      </rPr>
      <t>4-1.2节</t>
    </r>
  </si>
  <si>
    <t>国际金融专业英语</t>
  </si>
  <si>
    <t>国际商务专题</t>
  </si>
  <si>
    <t>12财管（内招）</t>
  </si>
  <si>
    <r>
      <t>周</t>
    </r>
    <r>
      <rPr>
        <sz val="12"/>
        <rFont val="宋体"/>
        <family val="0"/>
      </rPr>
      <t>7-N11.12.13节</t>
    </r>
  </si>
  <si>
    <t>管理会计</t>
  </si>
  <si>
    <t>陈天勇</t>
  </si>
  <si>
    <t>10:20-12:10</t>
  </si>
  <si>
    <t>投资学</t>
  </si>
  <si>
    <t>周1-7.8.9节</t>
  </si>
  <si>
    <t>审计学</t>
  </si>
  <si>
    <t>徐焱军</t>
  </si>
  <si>
    <t>跨国公司财务</t>
  </si>
  <si>
    <t>李建国</t>
  </si>
  <si>
    <t>周4-1.2.3节</t>
  </si>
  <si>
    <t>博弈论基础</t>
  </si>
  <si>
    <t>刘静岩</t>
  </si>
  <si>
    <r>
      <t>周</t>
    </r>
    <r>
      <rPr>
        <sz val="12"/>
        <rFont val="宋体"/>
        <family val="0"/>
      </rPr>
      <t>1-3.4节</t>
    </r>
  </si>
  <si>
    <t>税务会计</t>
  </si>
  <si>
    <t>夏芸</t>
  </si>
  <si>
    <t>周5-1.2节</t>
  </si>
  <si>
    <t>周宏山</t>
  </si>
  <si>
    <t>周2-3.4节</t>
  </si>
  <si>
    <t>管理伦理</t>
  </si>
  <si>
    <t>苏晓艳</t>
  </si>
  <si>
    <t>12财管</t>
  </si>
  <si>
    <t>生产运作管理</t>
  </si>
  <si>
    <t>杨廷钫</t>
  </si>
  <si>
    <t>姜丽群</t>
  </si>
  <si>
    <t>周1-3.4节     周5-3.4节</t>
  </si>
  <si>
    <r>
      <t>教415</t>
    </r>
    <r>
      <rPr>
        <sz val="12"/>
        <rFont val="宋体"/>
        <family val="0"/>
      </rPr>
      <t xml:space="preserve">   教304</t>
    </r>
  </si>
  <si>
    <r>
      <t>第1</t>
    </r>
    <r>
      <rPr>
        <sz val="12"/>
        <rFont val="宋体"/>
        <family val="0"/>
      </rPr>
      <t>-12周</t>
    </r>
  </si>
  <si>
    <t>发展经济学</t>
  </si>
  <si>
    <t>施雯</t>
  </si>
  <si>
    <t>提前结课</t>
  </si>
  <si>
    <r>
      <t>周</t>
    </r>
    <r>
      <rPr>
        <sz val="12"/>
        <rFont val="宋体"/>
        <family val="0"/>
      </rPr>
      <t>1-1.2节</t>
    </r>
  </si>
  <si>
    <t>中级国际经济学</t>
  </si>
  <si>
    <t>卜国琴</t>
  </si>
  <si>
    <r>
      <t>周</t>
    </r>
    <r>
      <rPr>
        <sz val="12"/>
        <rFont val="宋体"/>
        <family val="0"/>
      </rPr>
      <t>5-7.8.9节</t>
    </r>
  </si>
  <si>
    <t>单证实务</t>
  </si>
  <si>
    <r>
      <t>周3</t>
    </r>
    <r>
      <rPr>
        <sz val="12"/>
        <rFont val="宋体"/>
        <family val="0"/>
      </rPr>
      <t>-1.2.3节</t>
    </r>
  </si>
  <si>
    <t>国际商务</t>
  </si>
  <si>
    <t>12国商</t>
  </si>
  <si>
    <t>国际金融</t>
  </si>
  <si>
    <t>范兆斌</t>
  </si>
  <si>
    <t>教师所在院系</t>
  </si>
  <si>
    <t>人数</t>
  </si>
  <si>
    <t>考试日期</t>
  </si>
  <si>
    <t>考试时间</t>
  </si>
  <si>
    <t>人文学院</t>
  </si>
  <si>
    <t>马克思主义基本原理</t>
  </si>
  <si>
    <t>通识必修</t>
  </si>
  <si>
    <t>国际商学院</t>
  </si>
  <si>
    <t>基础必修</t>
  </si>
  <si>
    <t>专业必修</t>
  </si>
  <si>
    <t>专业选修</t>
  </si>
  <si>
    <r>
      <t>周</t>
    </r>
    <r>
      <rPr>
        <sz val="12"/>
        <rFont val="宋体"/>
        <family val="0"/>
      </rPr>
      <t>4-1.2节</t>
    </r>
  </si>
  <si>
    <t>周3-3.4节</t>
  </si>
  <si>
    <t>林学军</t>
  </si>
  <si>
    <t>周3-1.2节</t>
  </si>
  <si>
    <t>公共经济学</t>
  </si>
  <si>
    <t>陈天勇</t>
  </si>
  <si>
    <t>周1-7.8.9节</t>
  </si>
  <si>
    <r>
      <t>周</t>
    </r>
    <r>
      <rPr>
        <sz val="12"/>
        <rFont val="宋体"/>
        <family val="0"/>
      </rPr>
      <t>1-3.4节</t>
    </r>
  </si>
  <si>
    <t>周宏山</t>
  </si>
  <si>
    <t>苏晓艳</t>
  </si>
  <si>
    <t>周2-7.8.9节</t>
  </si>
  <si>
    <t>生产运作管理</t>
  </si>
  <si>
    <t>杨廷钫</t>
  </si>
  <si>
    <t>周5-7.8.9节</t>
  </si>
  <si>
    <t>产业经济学</t>
  </si>
  <si>
    <t>企业财务分析</t>
  </si>
  <si>
    <r>
      <t>周2</t>
    </r>
    <r>
      <rPr>
        <sz val="12"/>
        <rFont val="宋体"/>
        <family val="0"/>
      </rPr>
      <t>-3.4节</t>
    </r>
  </si>
  <si>
    <t>营销策划实务</t>
  </si>
  <si>
    <t>刘治江</t>
  </si>
  <si>
    <t>课程论文</t>
  </si>
  <si>
    <r>
      <t>周2-</t>
    </r>
    <r>
      <rPr>
        <sz val="12"/>
        <rFont val="宋体"/>
        <family val="0"/>
      </rPr>
      <t>1.2节</t>
    </r>
  </si>
  <si>
    <t>公共管理学</t>
  </si>
  <si>
    <t>曹利军</t>
  </si>
  <si>
    <t>组织行为学</t>
  </si>
  <si>
    <t>公共关系学</t>
  </si>
  <si>
    <t>吴伟东</t>
  </si>
  <si>
    <t>08：00-9:50</t>
  </si>
  <si>
    <t>企业家与创业管理</t>
  </si>
  <si>
    <t>运营管理</t>
  </si>
  <si>
    <t>教师所在院系</t>
  </si>
  <si>
    <t>人数</t>
  </si>
  <si>
    <t>考试日期</t>
  </si>
  <si>
    <t>考试时间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</si>
</sst>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[$-804]yyyy&quot;年&quot;m&quot;月&quot;d&quot;日&quot;\ dddd"/>
    <numFmt numFmtId="186" formatCode="m&quot;月&quot;d&quot;日&quot;;@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>
      <alignment wrapText="1"/>
      <protection/>
    </xf>
    <xf numFmtId="0" fontId="0" fillId="0" borderId="0">
      <alignment/>
      <protection/>
    </xf>
    <xf numFmtId="0" fontId="8" fillId="0" borderId="0">
      <alignment wrapText="1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1" fillId="23" borderId="9" applyNumberFormat="0" applyFont="0" applyAlignment="0" applyProtection="0"/>
  </cellStyleXfs>
  <cellXfs count="35">
    <xf numFmtId="0" fontId="0" fillId="0" borderId="0" xfId="0" applyAlignment="1">
      <alignment/>
    </xf>
    <xf numFmtId="0" fontId="21" fillId="0" borderId="10" xfId="0" applyNumberFormat="1" applyFont="1" applyFill="1" applyBorder="1" applyAlignment="1">
      <alignment horizontal="center" vertical="center" shrinkToFit="1"/>
    </xf>
    <xf numFmtId="49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186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 wrapText="1"/>
    </xf>
    <xf numFmtId="186" fontId="0" fillId="0" borderId="10" xfId="0" applyNumberFormat="1" applyFont="1" applyFill="1" applyBorder="1" applyAlignment="1">
      <alignment horizontal="center" vertical="center"/>
    </xf>
    <xf numFmtId="58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86" fontId="0" fillId="0" borderId="12" xfId="0" applyNumberFormat="1" applyFont="1" applyFill="1" applyBorder="1" applyAlignment="1">
      <alignment horizontal="center" vertical="center"/>
    </xf>
    <xf numFmtId="186" fontId="0" fillId="0" borderId="13" xfId="0" applyNumberFormat="1" applyFont="1" applyFill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 2_20111公共课程安排表(2010.6.11)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IV11"/>
  <sheetViews>
    <sheetView workbookViewId="0" topLeftCell="A1">
      <pane ySplit="1" topLeftCell="BM2" activePane="bottomLeft" state="frozen"/>
      <selection pane="topLeft" activeCell="A1" sqref="A1"/>
      <selection pane="bottomLeft" activeCell="A12" sqref="A12:IV69"/>
    </sheetView>
  </sheetViews>
  <sheetFormatPr defaultColWidth="9.00390625" defaultRowHeight="31.5" customHeight="1"/>
  <cols>
    <col min="1" max="1" width="12.625" style="16" customWidth="1"/>
    <col min="2" max="2" width="0" style="16" hidden="1" customWidth="1"/>
    <col min="3" max="3" width="15.75390625" style="16" customWidth="1"/>
    <col min="4" max="4" width="9.375" style="16" customWidth="1"/>
    <col min="5" max="5" width="6.00390625" style="23" customWidth="1"/>
    <col min="6" max="6" width="20.50390625" style="16" bestFit="1" customWidth="1"/>
    <col min="7" max="7" width="5.75390625" style="16" customWidth="1"/>
    <col min="8" max="8" width="5.125" style="16" customWidth="1"/>
    <col min="9" max="9" width="9.25390625" style="16" customWidth="1"/>
    <col min="10" max="10" width="6.125" style="17" customWidth="1"/>
    <col min="11" max="11" width="16.125" style="16" bestFit="1" customWidth="1"/>
    <col min="12" max="12" width="10.25390625" style="16" bestFit="1" customWidth="1"/>
    <col min="13" max="13" width="12.75390625" style="16" bestFit="1" customWidth="1"/>
    <col min="14" max="16384" width="9.00390625" style="16" customWidth="1"/>
  </cols>
  <sheetData>
    <row r="1" spans="1:13" s="6" customFormat="1" ht="31.5" customHeigh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128</v>
      </c>
      <c r="H1" s="2" t="s">
        <v>6</v>
      </c>
      <c r="I1" s="2" t="s">
        <v>7</v>
      </c>
      <c r="J1" s="4" t="s">
        <v>8</v>
      </c>
      <c r="K1" s="2" t="s">
        <v>9</v>
      </c>
      <c r="L1" s="5" t="s">
        <v>129</v>
      </c>
      <c r="M1" s="5" t="s">
        <v>130</v>
      </c>
    </row>
    <row r="2" spans="1:13" s="13" customFormat="1" ht="31.5" customHeight="1">
      <c r="A2" s="7" t="s">
        <v>10</v>
      </c>
      <c r="B2" s="8"/>
      <c r="C2" s="9" t="s">
        <v>11</v>
      </c>
      <c r="D2" s="10" t="s">
        <v>12</v>
      </c>
      <c r="E2" s="11" t="s">
        <v>13</v>
      </c>
      <c r="F2" s="8" t="s">
        <v>131</v>
      </c>
      <c r="G2" s="8">
        <v>65</v>
      </c>
      <c r="H2" s="8">
        <v>3</v>
      </c>
      <c r="I2" s="10" t="s">
        <v>14</v>
      </c>
      <c r="J2" s="11" t="s">
        <v>132</v>
      </c>
      <c r="K2" s="8" t="s">
        <v>15</v>
      </c>
      <c r="L2" s="12">
        <v>42191</v>
      </c>
      <c r="M2" s="7" t="s">
        <v>16</v>
      </c>
    </row>
    <row r="3" spans="1:13" s="13" customFormat="1" ht="31.5" customHeight="1">
      <c r="A3" s="8" t="s">
        <v>17</v>
      </c>
      <c r="B3" s="7"/>
      <c r="C3" s="9" t="s">
        <v>133</v>
      </c>
      <c r="D3" s="7" t="s">
        <v>18</v>
      </c>
      <c r="E3" s="11" t="s">
        <v>13</v>
      </c>
      <c r="F3" s="7" t="s">
        <v>134</v>
      </c>
      <c r="G3" s="8">
        <v>81</v>
      </c>
      <c r="H3" s="7">
        <v>3</v>
      </c>
      <c r="I3" s="7" t="s">
        <v>135</v>
      </c>
      <c r="J3" s="11" t="s">
        <v>136</v>
      </c>
      <c r="K3" s="8" t="s">
        <v>137</v>
      </c>
      <c r="L3" s="12">
        <v>42193</v>
      </c>
      <c r="M3" s="7" t="s">
        <v>16</v>
      </c>
    </row>
    <row r="4" spans="1:13" s="13" customFormat="1" ht="31.5" customHeight="1">
      <c r="A4" s="8" t="s">
        <v>17</v>
      </c>
      <c r="B4" s="8"/>
      <c r="C4" s="8" t="s">
        <v>138</v>
      </c>
      <c r="D4" s="8" t="s">
        <v>19</v>
      </c>
      <c r="E4" s="11" t="s">
        <v>13</v>
      </c>
      <c r="F4" s="8" t="s">
        <v>139</v>
      </c>
      <c r="G4" s="8">
        <v>81</v>
      </c>
      <c r="H4" s="8">
        <v>2</v>
      </c>
      <c r="I4" s="8" t="s">
        <v>140</v>
      </c>
      <c r="J4" s="11" t="s">
        <v>141</v>
      </c>
      <c r="K4" s="8" t="s">
        <v>20</v>
      </c>
      <c r="L4" s="12">
        <v>42192</v>
      </c>
      <c r="M4" s="7" t="s">
        <v>16</v>
      </c>
    </row>
    <row r="5" spans="1:13" s="13" customFormat="1" ht="31.5" customHeight="1">
      <c r="A5" s="8" t="s">
        <v>17</v>
      </c>
      <c r="B5" s="8"/>
      <c r="C5" s="9" t="s">
        <v>142</v>
      </c>
      <c r="D5" s="7" t="s">
        <v>19</v>
      </c>
      <c r="E5" s="11" t="s">
        <v>13</v>
      </c>
      <c r="F5" s="8" t="s">
        <v>143</v>
      </c>
      <c r="G5" s="8">
        <v>81</v>
      </c>
      <c r="H5" s="8">
        <v>3</v>
      </c>
      <c r="I5" s="8" t="s">
        <v>144</v>
      </c>
      <c r="J5" s="11" t="s">
        <v>141</v>
      </c>
      <c r="K5" s="8" t="s">
        <v>20</v>
      </c>
      <c r="L5" s="12">
        <v>42193</v>
      </c>
      <c r="M5" s="7" t="s">
        <v>21</v>
      </c>
    </row>
    <row r="6" spans="1:13" s="13" customFormat="1" ht="31.5" customHeight="1">
      <c r="A6" s="8" t="s">
        <v>17</v>
      </c>
      <c r="B6" s="7"/>
      <c r="C6" s="8" t="s">
        <v>145</v>
      </c>
      <c r="D6" s="7" t="s">
        <v>22</v>
      </c>
      <c r="E6" s="11" t="s">
        <v>13</v>
      </c>
      <c r="F6" s="7" t="s">
        <v>146</v>
      </c>
      <c r="G6" s="8">
        <v>81</v>
      </c>
      <c r="H6" s="7">
        <v>3</v>
      </c>
      <c r="I6" s="14" t="s">
        <v>147</v>
      </c>
      <c r="J6" s="11" t="s">
        <v>60</v>
      </c>
      <c r="K6" s="15" t="s">
        <v>148</v>
      </c>
      <c r="L6" s="12">
        <v>42191</v>
      </c>
      <c r="M6" s="7" t="s">
        <v>21</v>
      </c>
    </row>
    <row r="7" spans="1:13" s="13" customFormat="1" ht="31.5" customHeight="1">
      <c r="A7" s="8" t="s">
        <v>17</v>
      </c>
      <c r="B7" s="7"/>
      <c r="C7" s="8" t="s">
        <v>149</v>
      </c>
      <c r="D7" s="7" t="s">
        <v>23</v>
      </c>
      <c r="E7" s="11" t="s">
        <v>13</v>
      </c>
      <c r="F7" s="7" t="s">
        <v>150</v>
      </c>
      <c r="G7" s="8">
        <v>81</v>
      </c>
      <c r="H7" s="7">
        <v>3</v>
      </c>
      <c r="I7" s="7" t="s">
        <v>140</v>
      </c>
      <c r="J7" s="11" t="s">
        <v>60</v>
      </c>
      <c r="K7" s="8" t="s">
        <v>20</v>
      </c>
      <c r="L7" s="12">
        <v>42194</v>
      </c>
      <c r="M7" s="7" t="s">
        <v>16</v>
      </c>
    </row>
    <row r="8" spans="1:256" s="13" customFormat="1" ht="28.5" customHeight="1">
      <c r="A8" s="8" t="s">
        <v>17</v>
      </c>
      <c r="B8" s="8"/>
      <c r="C8" s="8" t="s">
        <v>151</v>
      </c>
      <c r="D8" s="7" t="s">
        <v>24</v>
      </c>
      <c r="E8" s="11" t="s">
        <v>13</v>
      </c>
      <c r="F8" s="14" t="s">
        <v>152</v>
      </c>
      <c r="G8" s="8">
        <v>81</v>
      </c>
      <c r="H8" s="8">
        <v>3</v>
      </c>
      <c r="I8" s="7" t="s">
        <v>153</v>
      </c>
      <c r="J8" s="11" t="s">
        <v>60</v>
      </c>
      <c r="K8" s="8" t="s">
        <v>137</v>
      </c>
      <c r="L8" s="12">
        <v>42195</v>
      </c>
      <c r="M8" s="7" t="s">
        <v>21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</row>
    <row r="9" spans="1:13" s="13" customFormat="1" ht="31.5" customHeight="1">
      <c r="A9" s="8" t="s">
        <v>17</v>
      </c>
      <c r="B9" s="7"/>
      <c r="C9" s="9" t="s">
        <v>154</v>
      </c>
      <c r="D9" s="7" t="s">
        <v>19</v>
      </c>
      <c r="E9" s="11" t="s">
        <v>13</v>
      </c>
      <c r="F9" s="7" t="s">
        <v>155</v>
      </c>
      <c r="G9" s="8">
        <v>81</v>
      </c>
      <c r="H9" s="7">
        <v>2</v>
      </c>
      <c r="I9" s="7" t="s">
        <v>153</v>
      </c>
      <c r="J9" s="11" t="s">
        <v>60</v>
      </c>
      <c r="K9" s="8" t="s">
        <v>20</v>
      </c>
      <c r="L9" s="12">
        <v>42192</v>
      </c>
      <c r="M9" s="7" t="s">
        <v>21</v>
      </c>
    </row>
    <row r="10" spans="1:13" s="13" customFormat="1" ht="31.5" customHeight="1">
      <c r="A10" s="8" t="s">
        <v>17</v>
      </c>
      <c r="B10" s="7"/>
      <c r="C10" s="9" t="s">
        <v>71</v>
      </c>
      <c r="D10" s="7" t="s">
        <v>27</v>
      </c>
      <c r="E10" s="11" t="s">
        <v>13</v>
      </c>
      <c r="F10" s="7" t="s">
        <v>156</v>
      </c>
      <c r="G10" s="8">
        <v>81</v>
      </c>
      <c r="H10" s="7">
        <v>2</v>
      </c>
      <c r="I10" s="7" t="s">
        <v>59</v>
      </c>
      <c r="J10" s="11" t="s">
        <v>60</v>
      </c>
      <c r="K10" s="8" t="s">
        <v>137</v>
      </c>
      <c r="L10" s="12">
        <v>42198</v>
      </c>
      <c r="M10" s="7" t="s">
        <v>29</v>
      </c>
    </row>
    <row r="11" spans="5:10" s="13" customFormat="1" ht="31.5" customHeight="1">
      <c r="E11" s="11"/>
      <c r="H11" s="13">
        <f>SUM(H2:H10)</f>
        <v>24</v>
      </c>
      <c r="I11" s="13">
        <f>SUM(H3:H10)</f>
        <v>21</v>
      </c>
      <c r="J11" s="17"/>
    </row>
  </sheetData>
  <sheetProtection/>
  <autoFilter ref="A1:M11"/>
  <printOptions/>
  <pageMargins left="0" right="0" top="0.7874015748031497" bottom="0.5905511811023623" header="0.3937007874015748" footer="0.1968503937007874"/>
  <pageSetup horizontalDpi="600" verticalDpi="600" orientation="landscape" paperSize="9" r:id="rId1"/>
  <headerFooter alignWithMargins="0">
    <oddHeader>&amp;R&amp;D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M12"/>
  <sheetViews>
    <sheetView workbookViewId="0" topLeftCell="A1">
      <pane ySplit="1" topLeftCell="BM2" activePane="bottomLeft" state="frozen"/>
      <selection pane="topLeft" activeCell="A1" sqref="A1"/>
      <selection pane="bottomLeft" activeCell="A13" sqref="A13:IV117"/>
    </sheetView>
  </sheetViews>
  <sheetFormatPr defaultColWidth="9.00390625" defaultRowHeight="31.5" customHeight="1"/>
  <cols>
    <col min="1" max="1" width="12.625" style="16" customWidth="1"/>
    <col min="2" max="2" width="0" style="16" hidden="1" customWidth="1"/>
    <col min="3" max="3" width="15.75390625" style="16" customWidth="1"/>
    <col min="4" max="4" width="9.375" style="16" customWidth="1"/>
    <col min="5" max="5" width="6.00390625" style="23" customWidth="1"/>
    <col min="6" max="6" width="20.50390625" style="16" bestFit="1" customWidth="1"/>
    <col min="7" max="7" width="5.75390625" style="16" customWidth="1"/>
    <col min="8" max="8" width="5.125" style="16" customWidth="1"/>
    <col min="9" max="9" width="9.25390625" style="16" customWidth="1"/>
    <col min="10" max="10" width="6.125" style="17" customWidth="1"/>
    <col min="11" max="11" width="16.125" style="16" bestFit="1" customWidth="1"/>
    <col min="12" max="12" width="10.25390625" style="16" bestFit="1" customWidth="1"/>
    <col min="13" max="13" width="12.75390625" style="16" bestFit="1" customWidth="1"/>
    <col min="14" max="16384" width="9.00390625" style="16" customWidth="1"/>
  </cols>
  <sheetData>
    <row r="1" spans="1:13" s="6" customFormat="1" ht="31.5" customHeigh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128</v>
      </c>
      <c r="H1" s="2" t="s">
        <v>6</v>
      </c>
      <c r="I1" s="2" t="s">
        <v>7</v>
      </c>
      <c r="J1" s="4" t="s">
        <v>8</v>
      </c>
      <c r="K1" s="2" t="s">
        <v>9</v>
      </c>
      <c r="L1" s="5" t="s">
        <v>129</v>
      </c>
      <c r="M1" s="5" t="s">
        <v>130</v>
      </c>
    </row>
    <row r="2" spans="1:13" s="13" customFormat="1" ht="31.5" customHeight="1">
      <c r="A2" s="7" t="s">
        <v>10</v>
      </c>
      <c r="B2" s="8"/>
      <c r="C2" s="9" t="s">
        <v>31</v>
      </c>
      <c r="D2" s="10" t="s">
        <v>12</v>
      </c>
      <c r="E2" s="11" t="s">
        <v>13</v>
      </c>
      <c r="F2" s="8" t="s">
        <v>131</v>
      </c>
      <c r="G2" s="8">
        <v>37</v>
      </c>
      <c r="H2" s="8">
        <v>3</v>
      </c>
      <c r="I2" s="10" t="s">
        <v>14</v>
      </c>
      <c r="J2" s="11" t="s">
        <v>132</v>
      </c>
      <c r="K2" s="8" t="s">
        <v>157</v>
      </c>
      <c r="L2" s="12">
        <v>42191</v>
      </c>
      <c r="M2" s="7" t="s">
        <v>16</v>
      </c>
    </row>
    <row r="3" spans="1:13" s="13" customFormat="1" ht="28.5" customHeight="1">
      <c r="A3" s="8" t="s">
        <v>17</v>
      </c>
      <c r="B3" s="8"/>
      <c r="C3" s="9" t="s">
        <v>57</v>
      </c>
      <c r="D3" s="13" t="s">
        <v>27</v>
      </c>
      <c r="E3" s="11" t="s">
        <v>13</v>
      </c>
      <c r="F3" s="7" t="s">
        <v>58</v>
      </c>
      <c r="G3" s="8">
        <v>37</v>
      </c>
      <c r="H3" s="8">
        <v>2</v>
      </c>
      <c r="I3" s="8" t="s">
        <v>59</v>
      </c>
      <c r="J3" s="11" t="s">
        <v>60</v>
      </c>
      <c r="K3" s="8" t="s">
        <v>34</v>
      </c>
      <c r="L3" s="12">
        <v>42199</v>
      </c>
      <c r="M3" s="7" t="s">
        <v>21</v>
      </c>
    </row>
    <row r="4" spans="1:13" s="13" customFormat="1" ht="31.5" customHeight="1">
      <c r="A4" s="8" t="s">
        <v>17</v>
      </c>
      <c r="B4" s="8"/>
      <c r="C4" s="7" t="s">
        <v>158</v>
      </c>
      <c r="D4" s="7" t="s">
        <v>36</v>
      </c>
      <c r="E4" s="11" t="s">
        <v>13</v>
      </c>
      <c r="F4" s="8" t="s">
        <v>159</v>
      </c>
      <c r="G4" s="8">
        <v>54</v>
      </c>
      <c r="H4" s="8">
        <v>3</v>
      </c>
      <c r="I4" s="8" t="s">
        <v>160</v>
      </c>
      <c r="J4" s="11" t="s">
        <v>136</v>
      </c>
      <c r="K4" s="8" t="s">
        <v>40</v>
      </c>
      <c r="L4" s="12">
        <v>42198</v>
      </c>
      <c r="M4" s="7" t="s">
        <v>161</v>
      </c>
    </row>
    <row r="5" spans="1:13" s="13" customFormat="1" ht="31.5" customHeight="1">
      <c r="A5" s="8" t="s">
        <v>17</v>
      </c>
      <c r="B5" s="8"/>
      <c r="C5" s="9" t="s">
        <v>142</v>
      </c>
      <c r="D5" s="8" t="s">
        <v>43</v>
      </c>
      <c r="E5" s="11" t="s">
        <v>13</v>
      </c>
      <c r="F5" s="8" t="s">
        <v>162</v>
      </c>
      <c r="G5" s="8">
        <v>54</v>
      </c>
      <c r="H5" s="8">
        <v>3</v>
      </c>
      <c r="I5" s="8" t="s">
        <v>135</v>
      </c>
      <c r="J5" s="11" t="s">
        <v>141</v>
      </c>
      <c r="K5" s="8" t="s">
        <v>40</v>
      </c>
      <c r="L5" s="12">
        <v>42191</v>
      </c>
      <c r="M5" s="7" t="s">
        <v>21</v>
      </c>
    </row>
    <row r="6" spans="1:13" s="13" customFormat="1" ht="31.5" customHeight="1">
      <c r="A6" s="8" t="s">
        <v>17</v>
      </c>
      <c r="B6" s="7"/>
      <c r="C6" s="18" t="s">
        <v>163</v>
      </c>
      <c r="D6" s="7" t="s">
        <v>43</v>
      </c>
      <c r="E6" s="11" t="s">
        <v>13</v>
      </c>
      <c r="F6" s="7" t="s">
        <v>164</v>
      </c>
      <c r="G6" s="8">
        <v>54</v>
      </c>
      <c r="H6" s="7">
        <v>3</v>
      </c>
      <c r="I6" s="7" t="s">
        <v>165</v>
      </c>
      <c r="J6" s="11" t="s">
        <v>141</v>
      </c>
      <c r="K6" s="8" t="s">
        <v>40</v>
      </c>
      <c r="L6" s="12">
        <v>42194</v>
      </c>
      <c r="M6" s="7" t="s">
        <v>21</v>
      </c>
    </row>
    <row r="7" spans="1:13" s="13" customFormat="1" ht="31.5" customHeight="1">
      <c r="A7" s="8" t="s">
        <v>17</v>
      </c>
      <c r="B7" s="7"/>
      <c r="C7" s="8" t="s">
        <v>71</v>
      </c>
      <c r="D7" s="7" t="s">
        <v>46</v>
      </c>
      <c r="E7" s="11" t="s">
        <v>13</v>
      </c>
      <c r="F7" s="19" t="s">
        <v>166</v>
      </c>
      <c r="G7" s="8">
        <v>54</v>
      </c>
      <c r="H7" s="8">
        <v>2</v>
      </c>
      <c r="I7" s="7" t="s">
        <v>167</v>
      </c>
      <c r="J7" s="11" t="s">
        <v>141</v>
      </c>
      <c r="K7" s="8" t="s">
        <v>40</v>
      </c>
      <c r="L7" s="12">
        <v>42193</v>
      </c>
      <c r="M7" s="7" t="s">
        <v>29</v>
      </c>
    </row>
    <row r="8" spans="1:13" s="13" customFormat="1" ht="31.5" customHeight="1">
      <c r="A8" s="8" t="s">
        <v>17</v>
      </c>
      <c r="B8" s="7"/>
      <c r="C8" s="18" t="s">
        <v>168</v>
      </c>
      <c r="D8" s="7" t="s">
        <v>22</v>
      </c>
      <c r="E8" s="11" t="s">
        <v>13</v>
      </c>
      <c r="F8" s="7" t="s">
        <v>169</v>
      </c>
      <c r="G8" s="8">
        <v>54</v>
      </c>
      <c r="H8" s="7">
        <v>3</v>
      </c>
      <c r="I8" s="7" t="s">
        <v>170</v>
      </c>
      <c r="J8" s="11" t="s">
        <v>60</v>
      </c>
      <c r="K8" s="8" t="s">
        <v>40</v>
      </c>
      <c r="L8" s="12">
        <v>42195</v>
      </c>
      <c r="M8" s="20" t="s">
        <v>16</v>
      </c>
    </row>
    <row r="9" spans="1:13" s="13" customFormat="1" ht="31.5" customHeight="1">
      <c r="A9" s="8" t="s">
        <v>17</v>
      </c>
      <c r="B9" s="7"/>
      <c r="C9" s="8" t="s">
        <v>171</v>
      </c>
      <c r="D9" s="7" t="s">
        <v>49</v>
      </c>
      <c r="E9" s="11" t="s">
        <v>13</v>
      </c>
      <c r="F9" s="7" t="s">
        <v>172</v>
      </c>
      <c r="G9" s="8">
        <v>54</v>
      </c>
      <c r="H9" s="7">
        <v>2</v>
      </c>
      <c r="I9" s="8" t="s">
        <v>173</v>
      </c>
      <c r="J9" s="11" t="s">
        <v>60</v>
      </c>
      <c r="K9" s="8" t="s">
        <v>40</v>
      </c>
      <c r="L9" s="12">
        <v>42192</v>
      </c>
      <c r="M9" s="7" t="s">
        <v>16</v>
      </c>
    </row>
    <row r="10" spans="1:13" s="13" customFormat="1" ht="31.5" customHeight="1">
      <c r="A10" s="8" t="s">
        <v>17</v>
      </c>
      <c r="B10" s="7"/>
      <c r="C10" s="21" t="s">
        <v>174</v>
      </c>
      <c r="D10" s="7" t="s">
        <v>51</v>
      </c>
      <c r="E10" s="11" t="s">
        <v>13</v>
      </c>
      <c r="F10" s="7" t="s">
        <v>52</v>
      </c>
      <c r="G10" s="8">
        <v>54</v>
      </c>
      <c r="H10" s="7">
        <v>2</v>
      </c>
      <c r="I10" s="7" t="s">
        <v>175</v>
      </c>
      <c r="J10" s="11" t="s">
        <v>60</v>
      </c>
      <c r="K10" s="8" t="s">
        <v>40</v>
      </c>
      <c r="L10" s="12">
        <v>42195</v>
      </c>
      <c r="M10" s="7" t="s">
        <v>21</v>
      </c>
    </row>
    <row r="11" spans="1:13" s="13" customFormat="1" ht="28.5" customHeight="1">
      <c r="A11" s="7" t="s">
        <v>17</v>
      </c>
      <c r="B11" s="22"/>
      <c r="C11" s="14" t="s">
        <v>176</v>
      </c>
      <c r="D11" s="14" t="s">
        <v>54</v>
      </c>
      <c r="E11" s="11" t="s">
        <v>13</v>
      </c>
      <c r="F11" s="19" t="s">
        <v>177</v>
      </c>
      <c r="G11" s="7">
        <v>54</v>
      </c>
      <c r="H11" s="19">
        <v>2</v>
      </c>
      <c r="I11" s="7" t="s">
        <v>178</v>
      </c>
      <c r="J11" s="11" t="s">
        <v>60</v>
      </c>
      <c r="K11" s="19" t="s">
        <v>179</v>
      </c>
      <c r="L11" s="12">
        <v>42199</v>
      </c>
      <c r="M11" s="7" t="s">
        <v>29</v>
      </c>
    </row>
    <row r="12" spans="5:10" s="13" customFormat="1" ht="31.5" customHeight="1">
      <c r="E12" s="23"/>
      <c r="H12" s="13">
        <f>SUM(H2:H11)</f>
        <v>25</v>
      </c>
      <c r="I12" s="13">
        <f>SUM(H4:H11)</f>
        <v>20</v>
      </c>
      <c r="J12" s="17"/>
    </row>
  </sheetData>
  <sheetProtection/>
  <autoFilter ref="A1:M12"/>
  <printOptions/>
  <pageMargins left="0" right="0" top="0.7874015748031497" bottom="0.5905511811023623" header="0.3937007874015748" footer="0.1968503937007874"/>
  <pageSetup horizontalDpi="600" verticalDpi="600" orientation="landscape" paperSize="9" r:id="rId1"/>
  <headerFooter alignWithMargins="0">
    <oddHeader>&amp;R&amp;D</oddHead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M13"/>
  <sheetViews>
    <sheetView workbookViewId="0" topLeftCell="A1">
      <pane ySplit="1" topLeftCell="BM2" activePane="bottomLeft" state="frozen"/>
      <selection pane="topLeft" activeCell="A1" sqref="A1"/>
      <selection pane="bottomLeft" activeCell="A14" sqref="A14:IV97"/>
    </sheetView>
  </sheetViews>
  <sheetFormatPr defaultColWidth="9.00390625" defaultRowHeight="31.5" customHeight="1"/>
  <cols>
    <col min="1" max="1" width="12.625" style="16" customWidth="1"/>
    <col min="2" max="2" width="0" style="16" hidden="1" customWidth="1"/>
    <col min="3" max="3" width="15.75390625" style="16" customWidth="1"/>
    <col min="4" max="4" width="9.375" style="16" customWidth="1"/>
    <col min="5" max="5" width="6.00390625" style="23" customWidth="1"/>
    <col min="6" max="6" width="20.50390625" style="16" bestFit="1" customWidth="1"/>
    <col min="7" max="7" width="5.75390625" style="16" customWidth="1"/>
    <col min="8" max="8" width="5.125" style="16" customWidth="1"/>
    <col min="9" max="9" width="9.25390625" style="16" customWidth="1"/>
    <col min="10" max="10" width="6.125" style="17" customWidth="1"/>
    <col min="11" max="11" width="16.125" style="16" bestFit="1" customWidth="1"/>
    <col min="12" max="12" width="10.25390625" style="16" bestFit="1" customWidth="1"/>
    <col min="13" max="13" width="12.75390625" style="16" bestFit="1" customWidth="1"/>
    <col min="14" max="16384" width="9.00390625" style="16" customWidth="1"/>
  </cols>
  <sheetData>
    <row r="1" spans="1:13" s="6" customFormat="1" ht="31.5" customHeight="1">
      <c r="A1" s="1" t="s">
        <v>199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200</v>
      </c>
      <c r="H1" s="2" t="s">
        <v>6</v>
      </c>
      <c r="I1" s="2" t="s">
        <v>7</v>
      </c>
      <c r="J1" s="4" t="s">
        <v>8</v>
      </c>
      <c r="K1" s="2" t="s">
        <v>9</v>
      </c>
      <c r="L1" s="5" t="s">
        <v>201</v>
      </c>
      <c r="M1" s="5" t="s">
        <v>202</v>
      </c>
    </row>
    <row r="2" spans="1:13" s="13" customFormat="1" ht="31.5" customHeight="1">
      <c r="A2" s="7" t="s">
        <v>203</v>
      </c>
      <c r="B2" s="8"/>
      <c r="C2" s="9" t="s">
        <v>31</v>
      </c>
      <c r="D2" s="10" t="s">
        <v>12</v>
      </c>
      <c r="E2" s="11" t="s">
        <v>13</v>
      </c>
      <c r="F2" s="8" t="s">
        <v>204</v>
      </c>
      <c r="G2" s="8">
        <v>33</v>
      </c>
      <c r="H2" s="8">
        <v>3</v>
      </c>
      <c r="I2" s="10" t="s">
        <v>14</v>
      </c>
      <c r="J2" s="11" t="s">
        <v>205</v>
      </c>
      <c r="K2" s="8" t="s">
        <v>55</v>
      </c>
      <c r="L2" s="12">
        <v>42191</v>
      </c>
      <c r="M2" s="7" t="s">
        <v>16</v>
      </c>
    </row>
    <row r="3" spans="1:13" s="13" customFormat="1" ht="31.5" customHeight="1">
      <c r="A3" s="8" t="s">
        <v>206</v>
      </c>
      <c r="B3" s="8"/>
      <c r="C3" s="9" t="s">
        <v>220</v>
      </c>
      <c r="D3" s="8" t="s">
        <v>56</v>
      </c>
      <c r="E3" s="11" t="s">
        <v>13</v>
      </c>
      <c r="F3" s="8" t="s">
        <v>221</v>
      </c>
      <c r="G3" s="8">
        <v>33</v>
      </c>
      <c r="H3" s="8">
        <v>3</v>
      </c>
      <c r="I3" s="8" t="s">
        <v>222</v>
      </c>
      <c r="J3" s="11" t="s">
        <v>208</v>
      </c>
      <c r="K3" s="8" t="s">
        <v>55</v>
      </c>
      <c r="L3" s="12">
        <v>42193</v>
      </c>
      <c r="M3" s="7" t="s">
        <v>21</v>
      </c>
    </row>
    <row r="4" spans="1:13" s="13" customFormat="1" ht="28.5" customHeight="1">
      <c r="A4" s="8" t="s">
        <v>206</v>
      </c>
      <c r="B4" s="8"/>
      <c r="C4" s="9" t="s">
        <v>213</v>
      </c>
      <c r="D4" s="13" t="s">
        <v>27</v>
      </c>
      <c r="E4" s="11" t="s">
        <v>13</v>
      </c>
      <c r="F4" s="7" t="s">
        <v>214</v>
      </c>
      <c r="G4" s="8">
        <v>33</v>
      </c>
      <c r="H4" s="8">
        <v>2</v>
      </c>
      <c r="I4" s="8" t="s">
        <v>212</v>
      </c>
      <c r="J4" s="11" t="s">
        <v>209</v>
      </c>
      <c r="K4" s="8" t="s">
        <v>55</v>
      </c>
      <c r="L4" s="12">
        <v>42199</v>
      </c>
      <c r="M4" s="7" t="s">
        <v>21</v>
      </c>
    </row>
    <row r="5" spans="1:13" s="13" customFormat="1" ht="31.5" customHeight="1">
      <c r="A5" s="8" t="s">
        <v>206</v>
      </c>
      <c r="B5" s="8"/>
      <c r="C5" s="9" t="s">
        <v>223</v>
      </c>
      <c r="D5" s="8" t="s">
        <v>61</v>
      </c>
      <c r="E5" s="11" t="s">
        <v>13</v>
      </c>
      <c r="F5" s="8" t="s">
        <v>224</v>
      </c>
      <c r="G5" s="8">
        <v>121</v>
      </c>
      <c r="H5" s="8">
        <v>3</v>
      </c>
      <c r="I5" s="8" t="s">
        <v>218</v>
      </c>
      <c r="J5" s="11" t="s">
        <v>207</v>
      </c>
      <c r="K5" s="8" t="s">
        <v>62</v>
      </c>
      <c r="L5" s="12">
        <v>42192</v>
      </c>
      <c r="M5" s="7" t="s">
        <v>21</v>
      </c>
    </row>
    <row r="6" spans="1:13" s="13" customFormat="1" ht="31.5" customHeight="1">
      <c r="A6" s="8" t="s">
        <v>206</v>
      </c>
      <c r="B6" s="7"/>
      <c r="C6" s="7" t="s">
        <v>217</v>
      </c>
      <c r="D6" s="7" t="s">
        <v>63</v>
      </c>
      <c r="E6" s="11" t="s">
        <v>13</v>
      </c>
      <c r="F6" s="7" t="s">
        <v>225</v>
      </c>
      <c r="G6" s="8">
        <v>121</v>
      </c>
      <c r="H6" s="7">
        <v>2</v>
      </c>
      <c r="I6" s="7" t="s">
        <v>215</v>
      </c>
      <c r="J6" s="11" t="s">
        <v>209</v>
      </c>
      <c r="K6" s="8" t="s">
        <v>62</v>
      </c>
      <c r="L6" s="12">
        <v>42198</v>
      </c>
      <c r="M6" s="7" t="s">
        <v>21</v>
      </c>
    </row>
    <row r="7" spans="1:13" s="13" customFormat="1" ht="31.5" customHeight="1">
      <c r="A7" s="8" t="s">
        <v>206</v>
      </c>
      <c r="B7" s="7"/>
      <c r="C7" s="7" t="s">
        <v>226</v>
      </c>
      <c r="D7" s="7" t="s">
        <v>65</v>
      </c>
      <c r="E7" s="11" t="s">
        <v>13</v>
      </c>
      <c r="F7" s="7" t="s">
        <v>227</v>
      </c>
      <c r="G7" s="8">
        <v>121</v>
      </c>
      <c r="H7" s="7">
        <v>2</v>
      </c>
      <c r="I7" s="7" t="s">
        <v>228</v>
      </c>
      <c r="J7" s="11" t="s">
        <v>209</v>
      </c>
      <c r="K7" s="8" t="s">
        <v>62</v>
      </c>
      <c r="L7" s="33" t="s">
        <v>229</v>
      </c>
      <c r="M7" s="34"/>
    </row>
    <row r="8" spans="1:13" s="13" customFormat="1" ht="31.5" customHeight="1">
      <c r="A8" s="8" t="s">
        <v>206</v>
      </c>
      <c r="B8" s="7"/>
      <c r="C8" s="9" t="s">
        <v>230</v>
      </c>
      <c r="D8" s="7" t="s">
        <v>69</v>
      </c>
      <c r="E8" s="11" t="s">
        <v>13</v>
      </c>
      <c r="F8" s="7" t="s">
        <v>231</v>
      </c>
      <c r="G8" s="8">
        <v>121</v>
      </c>
      <c r="H8" s="7">
        <v>2</v>
      </c>
      <c r="I8" s="7" t="s">
        <v>232</v>
      </c>
      <c r="J8" s="11" t="s">
        <v>209</v>
      </c>
      <c r="K8" s="8" t="s">
        <v>62</v>
      </c>
      <c r="L8" s="24">
        <v>42195</v>
      </c>
      <c r="M8" s="7" t="s">
        <v>21</v>
      </c>
    </row>
    <row r="9" spans="1:13" s="13" customFormat="1" ht="27.75" customHeight="1">
      <c r="A9" s="8" t="s">
        <v>206</v>
      </c>
      <c r="B9" s="7"/>
      <c r="C9" s="9" t="s">
        <v>216</v>
      </c>
      <c r="D9" s="7" t="s">
        <v>65</v>
      </c>
      <c r="E9" s="11" t="s">
        <v>13</v>
      </c>
      <c r="F9" s="7" t="s">
        <v>233</v>
      </c>
      <c r="G9" s="8">
        <v>121</v>
      </c>
      <c r="H9" s="7">
        <v>3</v>
      </c>
      <c r="I9" s="7" t="s">
        <v>219</v>
      </c>
      <c r="J9" s="11" t="s">
        <v>209</v>
      </c>
      <c r="K9" s="8" t="s">
        <v>62</v>
      </c>
      <c r="L9" s="12">
        <v>42199</v>
      </c>
      <c r="M9" s="7" t="s">
        <v>16</v>
      </c>
    </row>
    <row r="10" spans="1:13" s="13" customFormat="1" ht="31.5" customHeight="1">
      <c r="A10" s="8" t="s">
        <v>203</v>
      </c>
      <c r="B10" s="7"/>
      <c r="C10" s="7" t="s">
        <v>211</v>
      </c>
      <c r="D10" s="7" t="s">
        <v>12</v>
      </c>
      <c r="E10" s="11" t="s">
        <v>13</v>
      </c>
      <c r="F10" s="7" t="s">
        <v>234</v>
      </c>
      <c r="G10" s="8">
        <v>121</v>
      </c>
      <c r="H10" s="13">
        <v>2</v>
      </c>
      <c r="I10" s="8" t="s">
        <v>235</v>
      </c>
      <c r="J10" s="11" t="s">
        <v>209</v>
      </c>
      <c r="K10" s="8" t="s">
        <v>62</v>
      </c>
      <c r="L10" s="25">
        <v>41830</v>
      </c>
      <c r="M10" s="7" t="s">
        <v>236</v>
      </c>
    </row>
    <row r="11" spans="1:13" s="13" customFormat="1" ht="31.5" customHeight="1">
      <c r="A11" s="8" t="s">
        <v>206</v>
      </c>
      <c r="B11" s="7"/>
      <c r="C11" s="9" t="s">
        <v>210</v>
      </c>
      <c r="D11" s="7" t="s">
        <v>72</v>
      </c>
      <c r="E11" s="11" t="s">
        <v>13</v>
      </c>
      <c r="F11" s="7" t="s">
        <v>237</v>
      </c>
      <c r="G11" s="8">
        <v>121</v>
      </c>
      <c r="H11" s="7">
        <v>2</v>
      </c>
      <c r="I11" s="7" t="s">
        <v>218</v>
      </c>
      <c r="J11" s="11" t="s">
        <v>208</v>
      </c>
      <c r="K11" s="11" t="s">
        <v>73</v>
      </c>
      <c r="L11" s="12">
        <v>42194</v>
      </c>
      <c r="M11" s="7" t="s">
        <v>21</v>
      </c>
    </row>
    <row r="12" spans="1:13" s="13" customFormat="1" ht="31.5" customHeight="1">
      <c r="A12" s="8" t="s">
        <v>206</v>
      </c>
      <c r="B12" s="7"/>
      <c r="C12" s="9" t="s">
        <v>31</v>
      </c>
      <c r="D12" s="7" t="s">
        <v>19</v>
      </c>
      <c r="E12" s="11" t="s">
        <v>13</v>
      </c>
      <c r="F12" s="8" t="s">
        <v>238</v>
      </c>
      <c r="G12" s="8">
        <v>88</v>
      </c>
      <c r="H12" s="8">
        <v>3</v>
      </c>
      <c r="I12" s="8" t="s">
        <v>222</v>
      </c>
      <c r="J12" s="11" t="s">
        <v>208</v>
      </c>
      <c r="K12" s="8" t="s">
        <v>74</v>
      </c>
      <c r="L12" s="12">
        <v>42193</v>
      </c>
      <c r="M12" s="7" t="s">
        <v>21</v>
      </c>
    </row>
    <row r="13" spans="5:10" s="13" customFormat="1" ht="25.5" customHeight="1">
      <c r="E13" s="23"/>
      <c r="H13" s="13">
        <f>SUM(H2:H11)</f>
        <v>24</v>
      </c>
      <c r="I13" s="13">
        <f>SUM(H5:H12)</f>
        <v>19</v>
      </c>
      <c r="J13" s="17"/>
    </row>
  </sheetData>
  <sheetProtection/>
  <autoFilter ref="A1:M13"/>
  <mergeCells count="1">
    <mergeCell ref="L7:M7"/>
  </mergeCells>
  <printOptions/>
  <pageMargins left="0" right="0" top="0.7874015748031497" bottom="0.5905511811023623" header="0.3937007874015748" footer="0.1968503937007874"/>
  <pageSetup horizontalDpi="600" verticalDpi="600" orientation="landscape" paperSize="9" r:id="rId1"/>
  <headerFooter alignWithMargins="0">
    <oddHeader>&amp;R&amp;D</oddHead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M13"/>
  <sheetViews>
    <sheetView workbookViewId="0" topLeftCell="A1">
      <pane ySplit="1" topLeftCell="BM2" activePane="bottomLeft" state="frozen"/>
      <selection pane="topLeft" activeCell="A1" sqref="A1"/>
      <selection pane="bottomLeft" activeCell="A14" sqref="A14:IV110"/>
    </sheetView>
  </sheetViews>
  <sheetFormatPr defaultColWidth="9.00390625" defaultRowHeight="31.5" customHeight="1"/>
  <cols>
    <col min="1" max="1" width="12.625" style="16" customWidth="1"/>
    <col min="2" max="2" width="0" style="16" hidden="1" customWidth="1"/>
    <col min="3" max="3" width="15.75390625" style="16" customWidth="1"/>
    <col min="4" max="4" width="9.375" style="16" customWidth="1"/>
    <col min="5" max="5" width="6.00390625" style="23" customWidth="1"/>
    <col min="6" max="6" width="20.50390625" style="16" bestFit="1" customWidth="1"/>
    <col min="7" max="7" width="5.75390625" style="16" customWidth="1"/>
    <col min="8" max="8" width="5.125" style="16" customWidth="1"/>
    <col min="9" max="9" width="9.25390625" style="16" customWidth="1"/>
    <col min="10" max="10" width="6.125" style="17" customWidth="1"/>
    <col min="11" max="11" width="16.125" style="16" bestFit="1" customWidth="1"/>
    <col min="12" max="12" width="10.25390625" style="16" bestFit="1" customWidth="1"/>
    <col min="13" max="13" width="12.75390625" style="16" bestFit="1" customWidth="1"/>
    <col min="14" max="16384" width="9.00390625" style="16" customWidth="1"/>
  </cols>
  <sheetData>
    <row r="1" spans="1:13" s="6" customFormat="1" ht="31.5" customHeight="1">
      <c r="A1" s="1" t="s">
        <v>239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240</v>
      </c>
      <c r="H1" s="2" t="s">
        <v>6</v>
      </c>
      <c r="I1" s="2" t="s">
        <v>7</v>
      </c>
      <c r="J1" s="4" t="s">
        <v>8</v>
      </c>
      <c r="K1" s="2" t="s">
        <v>9</v>
      </c>
      <c r="L1" s="5" t="s">
        <v>241</v>
      </c>
      <c r="M1" s="5" t="s">
        <v>242</v>
      </c>
    </row>
    <row r="2" spans="1:13" s="13" customFormat="1" ht="31.5" customHeight="1">
      <c r="A2" s="7" t="s">
        <v>30</v>
      </c>
      <c r="B2" s="8"/>
      <c r="C2" s="9" t="s">
        <v>31</v>
      </c>
      <c r="D2" s="10" t="s">
        <v>12</v>
      </c>
      <c r="E2" s="11" t="s">
        <v>13</v>
      </c>
      <c r="F2" s="8" t="s">
        <v>32</v>
      </c>
      <c r="G2" s="8">
        <v>32</v>
      </c>
      <c r="H2" s="8">
        <v>3</v>
      </c>
      <c r="I2" s="10" t="s">
        <v>14</v>
      </c>
      <c r="J2" s="11" t="s">
        <v>33</v>
      </c>
      <c r="K2" s="8" t="s">
        <v>75</v>
      </c>
      <c r="L2" s="12">
        <v>42191</v>
      </c>
      <c r="M2" s="7" t="s">
        <v>16</v>
      </c>
    </row>
    <row r="3" spans="1:13" s="13" customFormat="1" ht="31.5" customHeight="1">
      <c r="A3" s="8" t="s">
        <v>25</v>
      </c>
      <c r="B3" s="8"/>
      <c r="C3" s="9" t="s">
        <v>76</v>
      </c>
      <c r="D3" s="8" t="s">
        <v>49</v>
      </c>
      <c r="E3" s="11" t="s">
        <v>13</v>
      </c>
      <c r="F3" s="8" t="s">
        <v>77</v>
      </c>
      <c r="G3" s="8">
        <v>42</v>
      </c>
      <c r="H3" s="8">
        <v>2</v>
      </c>
      <c r="I3" s="7" t="s">
        <v>78</v>
      </c>
      <c r="J3" s="11" t="s">
        <v>45</v>
      </c>
      <c r="K3" s="8" t="s">
        <v>79</v>
      </c>
      <c r="L3" s="12">
        <v>42192</v>
      </c>
      <c r="M3" s="7" t="s">
        <v>21</v>
      </c>
    </row>
    <row r="4" spans="1:13" s="13" customFormat="1" ht="27.75" customHeight="1">
      <c r="A4" s="8" t="s">
        <v>25</v>
      </c>
      <c r="B4" s="7"/>
      <c r="C4" s="8" t="s">
        <v>80</v>
      </c>
      <c r="D4" s="7" t="s">
        <v>81</v>
      </c>
      <c r="E4" s="11" t="s">
        <v>13</v>
      </c>
      <c r="F4" s="7" t="s">
        <v>82</v>
      </c>
      <c r="G4" s="8">
        <v>42</v>
      </c>
      <c r="H4" s="8">
        <v>2</v>
      </c>
      <c r="I4" s="7" t="s">
        <v>83</v>
      </c>
      <c r="J4" s="11" t="s">
        <v>45</v>
      </c>
      <c r="K4" s="8" t="s">
        <v>79</v>
      </c>
      <c r="L4" s="12">
        <v>42193</v>
      </c>
      <c r="M4" s="7" t="s">
        <v>41</v>
      </c>
    </row>
    <row r="5" spans="1:13" s="13" customFormat="1" ht="27.75" customHeight="1">
      <c r="A5" s="8" t="s">
        <v>25</v>
      </c>
      <c r="B5" s="7"/>
      <c r="C5" s="21" t="s">
        <v>50</v>
      </c>
      <c r="D5" s="7" t="s">
        <v>51</v>
      </c>
      <c r="E5" s="11" t="s">
        <v>13</v>
      </c>
      <c r="F5" s="7" t="s">
        <v>84</v>
      </c>
      <c r="G5" s="8">
        <v>42</v>
      </c>
      <c r="H5" s="8">
        <v>2</v>
      </c>
      <c r="I5" s="7" t="s">
        <v>53</v>
      </c>
      <c r="J5" s="11" t="s">
        <v>26</v>
      </c>
      <c r="K5" s="8" t="s">
        <v>79</v>
      </c>
      <c r="L5" s="12">
        <v>42195</v>
      </c>
      <c r="M5" s="7" t="s">
        <v>21</v>
      </c>
    </row>
    <row r="6" spans="1:13" s="13" customFormat="1" ht="27.75" customHeight="1">
      <c r="A6" s="8" t="s">
        <v>25</v>
      </c>
      <c r="B6" s="7"/>
      <c r="C6" s="7" t="s">
        <v>48</v>
      </c>
      <c r="D6" s="7" t="s">
        <v>85</v>
      </c>
      <c r="E6" s="11" t="s">
        <v>13</v>
      </c>
      <c r="F6" s="7" t="s">
        <v>86</v>
      </c>
      <c r="G6" s="8">
        <v>42</v>
      </c>
      <c r="H6" s="8">
        <v>2</v>
      </c>
      <c r="I6" s="7" t="s">
        <v>44</v>
      </c>
      <c r="J6" s="11" t="s">
        <v>26</v>
      </c>
      <c r="K6" s="8" t="s">
        <v>79</v>
      </c>
      <c r="L6" s="12">
        <v>42198</v>
      </c>
      <c r="M6" s="7" t="s">
        <v>21</v>
      </c>
    </row>
    <row r="7" spans="1:13" s="13" customFormat="1" ht="27.75" customHeight="1">
      <c r="A7" s="8" t="s">
        <v>25</v>
      </c>
      <c r="B7" s="7"/>
      <c r="C7" s="9" t="s">
        <v>87</v>
      </c>
      <c r="D7" s="7" t="s">
        <v>88</v>
      </c>
      <c r="E7" s="11" t="s">
        <v>13</v>
      </c>
      <c r="F7" s="7" t="s">
        <v>89</v>
      </c>
      <c r="G7" s="8">
        <v>42</v>
      </c>
      <c r="H7" s="8">
        <v>2</v>
      </c>
      <c r="I7" s="7" t="s">
        <v>70</v>
      </c>
      <c r="J7" s="11" t="s">
        <v>26</v>
      </c>
      <c r="K7" s="8" t="s">
        <v>79</v>
      </c>
      <c r="L7" s="12">
        <v>42195</v>
      </c>
      <c r="M7" s="7" t="s">
        <v>16</v>
      </c>
    </row>
    <row r="8" spans="1:13" s="13" customFormat="1" ht="27.75" customHeight="1">
      <c r="A8" s="8" t="s">
        <v>25</v>
      </c>
      <c r="B8" s="7"/>
      <c r="C8" s="7" t="s">
        <v>64</v>
      </c>
      <c r="D8" s="7" t="s">
        <v>65</v>
      </c>
      <c r="E8" s="11" t="s">
        <v>13</v>
      </c>
      <c r="F8" s="7" t="s">
        <v>66</v>
      </c>
      <c r="G8" s="8">
        <v>42</v>
      </c>
      <c r="H8" s="8">
        <v>2</v>
      </c>
      <c r="I8" s="7" t="s">
        <v>67</v>
      </c>
      <c r="J8" s="11" t="s">
        <v>26</v>
      </c>
      <c r="K8" s="8" t="s">
        <v>79</v>
      </c>
      <c r="L8" s="33" t="s">
        <v>68</v>
      </c>
      <c r="M8" s="34"/>
    </row>
    <row r="9" spans="1:13" s="13" customFormat="1" ht="27.75" customHeight="1">
      <c r="A9" s="8" t="s">
        <v>25</v>
      </c>
      <c r="B9" s="7"/>
      <c r="C9" s="19" t="s">
        <v>90</v>
      </c>
      <c r="D9" s="7" t="s">
        <v>91</v>
      </c>
      <c r="E9" s="11" t="s">
        <v>13</v>
      </c>
      <c r="F9" s="7" t="s">
        <v>92</v>
      </c>
      <c r="G9" s="8">
        <v>42</v>
      </c>
      <c r="H9" s="8">
        <v>2</v>
      </c>
      <c r="I9" s="7" t="s">
        <v>93</v>
      </c>
      <c r="J9" s="11" t="s">
        <v>26</v>
      </c>
      <c r="K9" s="8" t="s">
        <v>79</v>
      </c>
      <c r="L9" s="12">
        <v>42199</v>
      </c>
      <c r="M9" s="7" t="s">
        <v>21</v>
      </c>
    </row>
    <row r="10" spans="1:13" s="13" customFormat="1" ht="27.75" customHeight="1">
      <c r="A10" s="8" t="s">
        <v>25</v>
      </c>
      <c r="B10" s="7"/>
      <c r="C10" s="9" t="s">
        <v>11</v>
      </c>
      <c r="D10" s="26" t="s">
        <v>94</v>
      </c>
      <c r="E10" s="11" t="s">
        <v>13</v>
      </c>
      <c r="F10" s="7" t="s">
        <v>95</v>
      </c>
      <c r="G10" s="8">
        <v>42</v>
      </c>
      <c r="H10" s="8">
        <v>3</v>
      </c>
      <c r="I10" s="7" t="s">
        <v>96</v>
      </c>
      <c r="J10" s="11" t="s">
        <v>26</v>
      </c>
      <c r="K10" s="8" t="s">
        <v>79</v>
      </c>
      <c r="L10" s="12">
        <v>42198</v>
      </c>
      <c r="M10" s="7" t="s">
        <v>16</v>
      </c>
    </row>
    <row r="11" spans="1:13" s="13" customFormat="1" ht="27.75" customHeight="1">
      <c r="A11" s="8" t="s">
        <v>25</v>
      </c>
      <c r="B11" s="7"/>
      <c r="C11" s="8" t="s">
        <v>97</v>
      </c>
      <c r="D11" s="7" t="s">
        <v>98</v>
      </c>
      <c r="E11" s="11" t="s">
        <v>13</v>
      </c>
      <c r="F11" s="7" t="s">
        <v>99</v>
      </c>
      <c r="G11" s="8">
        <v>42</v>
      </c>
      <c r="H11" s="8">
        <v>2</v>
      </c>
      <c r="I11" s="7" t="s">
        <v>100</v>
      </c>
      <c r="J11" s="11" t="s">
        <v>26</v>
      </c>
      <c r="K11" s="8" t="s">
        <v>79</v>
      </c>
      <c r="L11" s="12">
        <v>42194</v>
      </c>
      <c r="M11" s="7" t="s">
        <v>16</v>
      </c>
    </row>
    <row r="12" spans="1:13" s="13" customFormat="1" ht="27.75" customHeight="1">
      <c r="A12" s="8" t="s">
        <v>25</v>
      </c>
      <c r="B12" s="7"/>
      <c r="C12" s="8" t="s">
        <v>101</v>
      </c>
      <c r="D12" s="7"/>
      <c r="E12" s="11" t="s">
        <v>13</v>
      </c>
      <c r="F12" s="7" t="s">
        <v>102</v>
      </c>
      <c r="G12" s="8">
        <v>42</v>
      </c>
      <c r="H12" s="8">
        <v>1</v>
      </c>
      <c r="I12" s="7" t="s">
        <v>100</v>
      </c>
      <c r="J12" s="11" t="s">
        <v>26</v>
      </c>
      <c r="K12" s="8" t="s">
        <v>79</v>
      </c>
      <c r="L12" s="33" t="s">
        <v>103</v>
      </c>
      <c r="M12" s="34"/>
    </row>
    <row r="13" spans="1:11" s="32" customFormat="1" ht="20.25" customHeight="1">
      <c r="A13" s="27"/>
      <c r="B13" s="28"/>
      <c r="C13" s="28"/>
      <c r="D13" s="28"/>
      <c r="E13" s="29"/>
      <c r="F13" s="30"/>
      <c r="G13" s="28"/>
      <c r="H13" s="27">
        <f>SUM(H2:H12)</f>
        <v>23</v>
      </c>
      <c r="I13" s="28">
        <f>SUM(H3:H12)</f>
        <v>20</v>
      </c>
      <c r="J13" s="31"/>
      <c r="K13" s="27"/>
    </row>
  </sheetData>
  <sheetProtection/>
  <autoFilter ref="A1:M13"/>
  <mergeCells count="2">
    <mergeCell ref="L12:M12"/>
    <mergeCell ref="L8:M8"/>
  </mergeCells>
  <printOptions/>
  <pageMargins left="0" right="0" top="0.7874015748031497" bottom="0.5905511811023623" header="0.3937007874015748" footer="0.1968503937007874"/>
  <pageSetup horizontalDpi="600" verticalDpi="600" orientation="landscape" paperSize="9" r:id="rId1"/>
  <headerFooter alignWithMargins="0">
    <oddHeader>&amp;R&amp;D</oddHead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M10"/>
  <sheetViews>
    <sheetView workbookViewId="0" topLeftCell="A1">
      <pane ySplit="1" topLeftCell="BM2" activePane="bottomLeft" state="frozen"/>
      <selection pane="topLeft" activeCell="A1" sqref="A1"/>
      <selection pane="bottomLeft" activeCell="F18" sqref="F18:F20"/>
    </sheetView>
  </sheetViews>
  <sheetFormatPr defaultColWidth="9.00390625" defaultRowHeight="31.5" customHeight="1"/>
  <cols>
    <col min="1" max="1" width="12.625" style="16" customWidth="1"/>
    <col min="2" max="2" width="0" style="16" hidden="1" customWidth="1"/>
    <col min="3" max="3" width="15.75390625" style="16" customWidth="1"/>
    <col min="4" max="4" width="9.375" style="16" customWidth="1"/>
    <col min="5" max="5" width="6.00390625" style="23" customWidth="1"/>
    <col min="6" max="6" width="20.50390625" style="16" bestFit="1" customWidth="1"/>
    <col min="7" max="7" width="5.75390625" style="16" customWidth="1"/>
    <col min="8" max="8" width="5.125" style="16" customWidth="1"/>
    <col min="9" max="9" width="9.25390625" style="16" customWidth="1"/>
    <col min="10" max="10" width="6.125" style="17" customWidth="1"/>
    <col min="11" max="11" width="16.125" style="16" bestFit="1" customWidth="1"/>
    <col min="12" max="12" width="10.25390625" style="16" bestFit="1" customWidth="1"/>
    <col min="13" max="13" width="12.75390625" style="16" bestFit="1" customWidth="1"/>
    <col min="14" max="16384" width="9.00390625" style="16" customWidth="1"/>
  </cols>
  <sheetData>
    <row r="1" spans="1:13" s="6" customFormat="1" ht="31.5" customHeight="1">
      <c r="A1" s="1" t="s">
        <v>239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240</v>
      </c>
      <c r="H1" s="2" t="s">
        <v>6</v>
      </c>
      <c r="I1" s="2" t="s">
        <v>7</v>
      </c>
      <c r="J1" s="4" t="s">
        <v>8</v>
      </c>
      <c r="K1" s="2" t="s">
        <v>9</v>
      </c>
      <c r="L1" s="5" t="s">
        <v>241</v>
      </c>
      <c r="M1" s="5" t="s">
        <v>242</v>
      </c>
    </row>
    <row r="2" spans="1:13" s="32" customFormat="1" ht="31.5" customHeight="1">
      <c r="A2" s="7" t="s">
        <v>30</v>
      </c>
      <c r="B2" s="8"/>
      <c r="C2" s="9" t="s">
        <v>11</v>
      </c>
      <c r="D2" s="8" t="s">
        <v>12</v>
      </c>
      <c r="E2" s="11" t="s">
        <v>13</v>
      </c>
      <c r="F2" s="8" t="s">
        <v>32</v>
      </c>
      <c r="G2" s="8">
        <v>39</v>
      </c>
      <c r="H2" s="8">
        <v>3</v>
      </c>
      <c r="I2" s="10" t="s">
        <v>14</v>
      </c>
      <c r="J2" s="11" t="s">
        <v>33</v>
      </c>
      <c r="K2" s="8" t="s">
        <v>104</v>
      </c>
      <c r="L2" s="12">
        <v>42191</v>
      </c>
      <c r="M2" s="7" t="s">
        <v>16</v>
      </c>
    </row>
    <row r="3" spans="1:13" s="13" customFormat="1" ht="31.5" customHeight="1">
      <c r="A3" s="8" t="s">
        <v>25</v>
      </c>
      <c r="B3" s="8"/>
      <c r="C3" s="7" t="s">
        <v>105</v>
      </c>
      <c r="D3" s="8" t="s">
        <v>22</v>
      </c>
      <c r="E3" s="11" t="s">
        <v>13</v>
      </c>
      <c r="F3" s="8" t="s">
        <v>106</v>
      </c>
      <c r="G3" s="8">
        <v>61</v>
      </c>
      <c r="H3" s="8">
        <v>3</v>
      </c>
      <c r="I3" s="8" t="s">
        <v>107</v>
      </c>
      <c r="J3" s="11" t="s">
        <v>45</v>
      </c>
      <c r="K3" s="8" t="s">
        <v>108</v>
      </c>
      <c r="L3" s="12">
        <v>42193</v>
      </c>
      <c r="M3" s="7" t="s">
        <v>16</v>
      </c>
    </row>
    <row r="4" spans="1:13" s="13" customFormat="1" ht="31.5" customHeight="1">
      <c r="A4" s="8" t="s">
        <v>25</v>
      </c>
      <c r="B4" s="7"/>
      <c r="C4" s="8" t="s">
        <v>42</v>
      </c>
      <c r="D4" s="8" t="s">
        <v>23</v>
      </c>
      <c r="E4" s="11" t="s">
        <v>13</v>
      </c>
      <c r="F4" s="7" t="s">
        <v>109</v>
      </c>
      <c r="G4" s="8">
        <v>61</v>
      </c>
      <c r="H4" s="8">
        <v>3</v>
      </c>
      <c r="I4" s="7" t="s">
        <v>28</v>
      </c>
      <c r="J4" s="11" t="s">
        <v>45</v>
      </c>
      <c r="K4" s="11" t="s">
        <v>108</v>
      </c>
      <c r="L4" s="12">
        <v>42195</v>
      </c>
      <c r="M4" s="7" t="s">
        <v>29</v>
      </c>
    </row>
    <row r="5" spans="1:13" s="13" customFormat="1" ht="31.5" customHeight="1">
      <c r="A5" s="8" t="s">
        <v>25</v>
      </c>
      <c r="B5" s="7"/>
      <c r="C5" s="11" t="s">
        <v>110</v>
      </c>
      <c r="D5" s="14" t="s">
        <v>111</v>
      </c>
      <c r="E5" s="11" t="s">
        <v>112</v>
      </c>
      <c r="F5" s="7" t="s">
        <v>113</v>
      </c>
      <c r="G5" s="8">
        <v>61</v>
      </c>
      <c r="H5" s="7">
        <v>3</v>
      </c>
      <c r="I5" s="7" t="s">
        <v>114</v>
      </c>
      <c r="J5" s="11" t="s">
        <v>26</v>
      </c>
      <c r="K5" s="8" t="s">
        <v>108</v>
      </c>
      <c r="L5" s="33" t="s">
        <v>115</v>
      </c>
      <c r="M5" s="34"/>
    </row>
    <row r="6" spans="1:13" s="13" customFormat="1" ht="31.5" customHeight="1">
      <c r="A6" s="8" t="s">
        <v>25</v>
      </c>
      <c r="B6" s="7"/>
      <c r="C6" s="9" t="s">
        <v>116</v>
      </c>
      <c r="D6" s="7" t="s">
        <v>61</v>
      </c>
      <c r="E6" s="11" t="s">
        <v>13</v>
      </c>
      <c r="F6" s="14" t="s">
        <v>117</v>
      </c>
      <c r="G6" s="8">
        <v>61</v>
      </c>
      <c r="H6" s="8">
        <v>2</v>
      </c>
      <c r="I6" s="7" t="s">
        <v>118</v>
      </c>
      <c r="J6" s="11" t="s">
        <v>26</v>
      </c>
      <c r="K6" s="8" t="s">
        <v>108</v>
      </c>
      <c r="L6" s="12">
        <v>42194</v>
      </c>
      <c r="M6" s="7" t="s">
        <v>16</v>
      </c>
    </row>
    <row r="7" spans="1:13" s="13" customFormat="1" ht="31.5" customHeight="1">
      <c r="A7" s="8" t="s">
        <v>25</v>
      </c>
      <c r="B7" s="7"/>
      <c r="C7" s="14" t="s">
        <v>119</v>
      </c>
      <c r="D7" s="7" t="s">
        <v>27</v>
      </c>
      <c r="E7" s="11" t="s">
        <v>13</v>
      </c>
      <c r="F7" s="7" t="s">
        <v>120</v>
      </c>
      <c r="G7" s="7">
        <v>61</v>
      </c>
      <c r="H7" s="7">
        <v>3</v>
      </c>
      <c r="I7" s="7" t="s">
        <v>118</v>
      </c>
      <c r="J7" s="11" t="s">
        <v>26</v>
      </c>
      <c r="K7" s="8" t="s">
        <v>108</v>
      </c>
      <c r="L7" s="12">
        <v>42192</v>
      </c>
      <c r="M7" s="7" t="s">
        <v>16</v>
      </c>
    </row>
    <row r="8" spans="1:13" s="13" customFormat="1" ht="31.5" customHeight="1">
      <c r="A8" s="8" t="s">
        <v>25</v>
      </c>
      <c r="B8" s="8"/>
      <c r="C8" s="7" t="s">
        <v>35</v>
      </c>
      <c r="D8" s="7" t="s">
        <v>36</v>
      </c>
      <c r="E8" s="11" t="s">
        <v>13</v>
      </c>
      <c r="F8" s="8" t="s">
        <v>37</v>
      </c>
      <c r="G8" s="8">
        <v>61</v>
      </c>
      <c r="H8" s="8">
        <v>3</v>
      </c>
      <c r="I8" s="8" t="s">
        <v>38</v>
      </c>
      <c r="J8" s="11" t="s">
        <v>39</v>
      </c>
      <c r="K8" s="8" t="s">
        <v>108</v>
      </c>
      <c r="L8" s="12">
        <v>42198</v>
      </c>
      <c r="M8" s="7" t="s">
        <v>41</v>
      </c>
    </row>
    <row r="9" spans="1:13" s="13" customFormat="1" ht="31.5" customHeight="1">
      <c r="A9" s="8" t="s">
        <v>25</v>
      </c>
      <c r="B9" s="7"/>
      <c r="C9" s="7" t="s">
        <v>121</v>
      </c>
      <c r="D9" s="7" t="s">
        <v>12</v>
      </c>
      <c r="E9" s="11" t="s">
        <v>13</v>
      </c>
      <c r="F9" s="14" t="s">
        <v>122</v>
      </c>
      <c r="G9" s="8">
        <v>61</v>
      </c>
      <c r="H9" s="8">
        <v>3</v>
      </c>
      <c r="I9" s="7" t="s">
        <v>47</v>
      </c>
      <c r="J9" s="11" t="s">
        <v>26</v>
      </c>
      <c r="K9" s="8" t="s">
        <v>108</v>
      </c>
      <c r="L9" s="12">
        <v>42198</v>
      </c>
      <c r="M9" s="7" t="s">
        <v>123</v>
      </c>
    </row>
    <row r="10" spans="5:10" s="13" customFormat="1" ht="31.5" customHeight="1">
      <c r="E10" s="23"/>
      <c r="H10" s="13">
        <f>SUM(H2:H9)</f>
        <v>23</v>
      </c>
      <c r="I10" s="13">
        <f>SUM(H3:H9)</f>
        <v>20</v>
      </c>
      <c r="J10" s="17"/>
    </row>
  </sheetData>
  <sheetProtection/>
  <autoFilter ref="A1:M10"/>
  <mergeCells count="1">
    <mergeCell ref="L5:M5"/>
  </mergeCells>
  <printOptions/>
  <pageMargins left="0" right="0" top="0.7874015748031497" bottom="0.5905511811023623" header="0.3937007874015748" footer="0.1968503937007874"/>
  <pageSetup horizontalDpi="600" verticalDpi="600" orientation="landscape" paperSize="9" r:id="rId1"/>
  <headerFooter alignWithMargins="0">
    <oddHeader>&amp;R&amp;D</oddHead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M10"/>
  <sheetViews>
    <sheetView tabSelected="1" workbookViewId="0" topLeftCell="A1">
      <pane ySplit="1" topLeftCell="BM2" activePane="bottomLeft" state="frozen"/>
      <selection pane="topLeft" activeCell="A1" sqref="A1"/>
      <selection pane="bottomLeft" activeCell="D13" sqref="D13"/>
    </sheetView>
  </sheetViews>
  <sheetFormatPr defaultColWidth="9.00390625" defaultRowHeight="31.5" customHeight="1"/>
  <cols>
    <col min="1" max="1" width="12.625" style="16" customWidth="1"/>
    <col min="2" max="2" width="0" style="16" hidden="1" customWidth="1"/>
    <col min="3" max="3" width="15.75390625" style="16" customWidth="1"/>
    <col min="4" max="4" width="9.375" style="16" customWidth="1"/>
    <col min="5" max="5" width="6.00390625" style="23" customWidth="1"/>
    <col min="6" max="6" width="20.50390625" style="16" bestFit="1" customWidth="1"/>
    <col min="7" max="7" width="5.75390625" style="16" customWidth="1"/>
    <col min="8" max="8" width="5.125" style="16" customWidth="1"/>
    <col min="9" max="9" width="9.25390625" style="16" customWidth="1"/>
    <col min="10" max="10" width="6.125" style="17" customWidth="1"/>
    <col min="11" max="11" width="16.125" style="16" bestFit="1" customWidth="1"/>
    <col min="12" max="12" width="10.25390625" style="16" bestFit="1" customWidth="1"/>
    <col min="13" max="13" width="12.75390625" style="16" bestFit="1" customWidth="1"/>
    <col min="14" max="16384" width="9.00390625" style="16" customWidth="1"/>
  </cols>
  <sheetData>
    <row r="1" spans="1:13" s="6" customFormat="1" ht="31.5" customHeigh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128</v>
      </c>
      <c r="H1" s="2" t="s">
        <v>6</v>
      </c>
      <c r="I1" s="2" t="s">
        <v>7</v>
      </c>
      <c r="J1" s="4" t="s">
        <v>8</v>
      </c>
      <c r="K1" s="2" t="s">
        <v>9</v>
      </c>
      <c r="L1" s="5" t="s">
        <v>129</v>
      </c>
      <c r="M1" s="5" t="s">
        <v>130</v>
      </c>
    </row>
    <row r="2" spans="1:13" ht="31.5" customHeight="1">
      <c r="A2" s="7" t="s">
        <v>10</v>
      </c>
      <c r="B2" s="8"/>
      <c r="C2" s="9" t="s">
        <v>133</v>
      </c>
      <c r="D2" s="8" t="s">
        <v>12</v>
      </c>
      <c r="E2" s="11" t="s">
        <v>13</v>
      </c>
      <c r="F2" s="8" t="s">
        <v>131</v>
      </c>
      <c r="G2" s="8">
        <v>27</v>
      </c>
      <c r="H2" s="8">
        <v>3</v>
      </c>
      <c r="I2" s="10" t="s">
        <v>14</v>
      </c>
      <c r="J2" s="11" t="s">
        <v>132</v>
      </c>
      <c r="K2" s="8" t="s">
        <v>124</v>
      </c>
      <c r="L2" s="12">
        <v>42191</v>
      </c>
      <c r="M2" s="7" t="s">
        <v>16</v>
      </c>
    </row>
    <row r="3" spans="1:13" ht="31.5" customHeight="1">
      <c r="A3" s="8" t="s">
        <v>17</v>
      </c>
      <c r="B3" s="8"/>
      <c r="C3" s="8" t="s">
        <v>194</v>
      </c>
      <c r="D3" s="8" t="s">
        <v>125</v>
      </c>
      <c r="E3" s="11" t="s">
        <v>13</v>
      </c>
      <c r="F3" s="8" t="s">
        <v>195</v>
      </c>
      <c r="G3" s="8">
        <v>30</v>
      </c>
      <c r="H3" s="8">
        <v>3</v>
      </c>
      <c r="I3" s="8" t="s">
        <v>182</v>
      </c>
      <c r="J3" s="11" t="s">
        <v>141</v>
      </c>
      <c r="K3" s="8" t="s">
        <v>196</v>
      </c>
      <c r="L3" s="12">
        <v>42195</v>
      </c>
      <c r="M3" s="7" t="s">
        <v>16</v>
      </c>
    </row>
    <row r="4" spans="1:13" ht="31.5" customHeight="1">
      <c r="A4" s="8" t="s">
        <v>17</v>
      </c>
      <c r="B4" s="7"/>
      <c r="C4" s="8" t="s">
        <v>163</v>
      </c>
      <c r="D4" s="7" t="s">
        <v>126</v>
      </c>
      <c r="E4" s="11" t="s">
        <v>13</v>
      </c>
      <c r="F4" s="7" t="s">
        <v>197</v>
      </c>
      <c r="G4" s="8">
        <v>30</v>
      </c>
      <c r="H4" s="8">
        <v>3</v>
      </c>
      <c r="I4" s="7" t="s">
        <v>198</v>
      </c>
      <c r="J4" s="11" t="s">
        <v>141</v>
      </c>
      <c r="K4" s="8" t="s">
        <v>127</v>
      </c>
      <c r="L4" s="12">
        <v>42199</v>
      </c>
      <c r="M4" s="25" t="s">
        <v>29</v>
      </c>
    </row>
    <row r="5" spans="1:13" ht="31.5" customHeight="1">
      <c r="A5" s="8" t="s">
        <v>17</v>
      </c>
      <c r="B5" s="7"/>
      <c r="C5" s="11" t="s">
        <v>183</v>
      </c>
      <c r="D5" s="14" t="s">
        <v>184</v>
      </c>
      <c r="E5" s="11" t="s">
        <v>185</v>
      </c>
      <c r="F5" s="7" t="s">
        <v>186</v>
      </c>
      <c r="G5" s="8">
        <v>30</v>
      </c>
      <c r="H5" s="7">
        <v>3</v>
      </c>
      <c r="I5" s="7" t="s">
        <v>187</v>
      </c>
      <c r="J5" s="11" t="s">
        <v>60</v>
      </c>
      <c r="K5" s="8" t="s">
        <v>127</v>
      </c>
      <c r="L5" s="33" t="s">
        <v>188</v>
      </c>
      <c r="M5" s="34"/>
    </row>
    <row r="6" spans="1:13" ht="31.5" customHeight="1">
      <c r="A6" s="8" t="s">
        <v>17</v>
      </c>
      <c r="B6" s="7"/>
      <c r="C6" s="8" t="s">
        <v>151</v>
      </c>
      <c r="D6" s="7" t="s">
        <v>24</v>
      </c>
      <c r="E6" s="11" t="s">
        <v>13</v>
      </c>
      <c r="F6" s="14" t="s">
        <v>152</v>
      </c>
      <c r="G6" s="8">
        <v>30</v>
      </c>
      <c r="H6" s="8">
        <v>3</v>
      </c>
      <c r="I6" s="7" t="s">
        <v>153</v>
      </c>
      <c r="J6" s="11" t="s">
        <v>60</v>
      </c>
      <c r="K6" s="8" t="s">
        <v>127</v>
      </c>
      <c r="L6" s="12">
        <v>42195</v>
      </c>
      <c r="M6" s="7" t="s">
        <v>21</v>
      </c>
    </row>
    <row r="7" spans="1:13" ht="31.5" customHeight="1">
      <c r="A7" s="8" t="s">
        <v>17</v>
      </c>
      <c r="B7" s="7"/>
      <c r="C7" s="9" t="s">
        <v>189</v>
      </c>
      <c r="D7" s="7" t="s">
        <v>61</v>
      </c>
      <c r="E7" s="11" t="s">
        <v>13</v>
      </c>
      <c r="F7" s="14" t="s">
        <v>190</v>
      </c>
      <c r="G7" s="8">
        <v>30</v>
      </c>
      <c r="H7" s="8">
        <v>2</v>
      </c>
      <c r="I7" s="7" t="s">
        <v>191</v>
      </c>
      <c r="J7" s="11" t="s">
        <v>60</v>
      </c>
      <c r="K7" s="8" t="s">
        <v>127</v>
      </c>
      <c r="L7" s="12">
        <v>42194</v>
      </c>
      <c r="M7" s="7" t="s">
        <v>16</v>
      </c>
    </row>
    <row r="8" spans="1:13" ht="31.5" customHeight="1">
      <c r="A8" s="8" t="s">
        <v>17</v>
      </c>
      <c r="B8" s="7"/>
      <c r="C8" s="14" t="s">
        <v>192</v>
      </c>
      <c r="D8" s="7" t="s">
        <v>27</v>
      </c>
      <c r="E8" s="11" t="s">
        <v>13</v>
      </c>
      <c r="F8" s="14" t="s">
        <v>193</v>
      </c>
      <c r="G8" s="8">
        <v>30</v>
      </c>
      <c r="H8" s="8">
        <v>3</v>
      </c>
      <c r="I8" s="7" t="s">
        <v>191</v>
      </c>
      <c r="J8" s="11" t="s">
        <v>60</v>
      </c>
      <c r="K8" s="8" t="s">
        <v>127</v>
      </c>
      <c r="L8" s="12">
        <v>42192</v>
      </c>
      <c r="M8" s="7" t="s">
        <v>16</v>
      </c>
    </row>
    <row r="9" spans="1:13" ht="31.5" customHeight="1">
      <c r="A9" s="8" t="s">
        <v>17</v>
      </c>
      <c r="B9" s="7"/>
      <c r="C9" s="8" t="s">
        <v>142</v>
      </c>
      <c r="D9" s="7" t="s">
        <v>56</v>
      </c>
      <c r="E9" s="11" t="s">
        <v>13</v>
      </c>
      <c r="F9" s="14" t="s">
        <v>180</v>
      </c>
      <c r="G9" s="8">
        <v>30</v>
      </c>
      <c r="H9" s="8">
        <v>3</v>
      </c>
      <c r="I9" s="7" t="s">
        <v>181</v>
      </c>
      <c r="J9" s="11" t="s">
        <v>60</v>
      </c>
      <c r="K9" s="8" t="s">
        <v>127</v>
      </c>
      <c r="L9" s="12">
        <v>42193</v>
      </c>
      <c r="M9" s="7" t="s">
        <v>21</v>
      </c>
    </row>
    <row r="10" spans="8:9" ht="31.5" customHeight="1">
      <c r="H10" s="16">
        <f>SUM(H2:H9)</f>
        <v>23</v>
      </c>
      <c r="I10" s="16">
        <f>SUM(H3:H9)</f>
        <v>20</v>
      </c>
    </row>
  </sheetData>
  <sheetProtection/>
  <autoFilter ref="A1:M9"/>
  <mergeCells count="1">
    <mergeCell ref="L5:M5"/>
  </mergeCells>
  <printOptions/>
  <pageMargins left="0" right="0" top="0.7874015748031497" bottom="0.5905511811023623" header="0.3937007874015748" footer="0.1968503937007874"/>
  <pageSetup horizontalDpi="600" verticalDpi="600" orientation="landscape" paperSize="9" r:id="rId1"/>
  <headerFooter alignWithMargins="0">
    <oddHeader>&amp;R&amp;D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NTKO</cp:lastModifiedBy>
  <dcterms:created xsi:type="dcterms:W3CDTF">2014-12-22T02:32:34Z</dcterms:created>
  <dcterms:modified xsi:type="dcterms:W3CDTF">2014-12-22T03:03:24Z</dcterms:modified>
  <cp:category/>
  <cp:version/>
  <cp:contentType/>
  <cp:contentStatus/>
</cp:coreProperties>
</file>